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985"/>
  </bookViews>
  <sheets>
    <sheet name="Лист1" sheetId="1" r:id="rId1"/>
  </sheets>
  <definedNames>
    <definedName name="_xlnm._FilterDatabase" localSheetId="0" hidden="1">Лист1!$A$16:$DS$16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6" i="1" l="1"/>
  <c r="M28" i="1"/>
</calcChain>
</file>

<file path=xl/sharedStrings.xml><?xml version="1.0" encoding="utf-8"?>
<sst xmlns="http://schemas.openxmlformats.org/spreadsheetml/2006/main" count="1565" uniqueCount="387">
  <si>
    <t>Наименование заказчика</t>
  </si>
  <si>
    <t>Телефон заказчика</t>
  </si>
  <si>
    <t>ИНН</t>
  </si>
  <si>
    <t>КПП</t>
  </si>
  <si>
    <t>ОКАТО</t>
  </si>
  <si>
    <t>Порядковый номер</t>
  </si>
  <si>
    <t>Код по ОКВЭД 2</t>
  </si>
  <si>
    <t>Код по ОКДП 2</t>
  </si>
  <si>
    <t>Статья БДДС</t>
  </si>
  <si>
    <t>Статья затрат</t>
  </si>
  <si>
    <t>Условия договора</t>
  </si>
  <si>
    <t>Способ закупки</t>
  </si>
  <si>
    <t>Закупка в электронной форме</t>
  </si>
  <si>
    <t>Организатор закупки</t>
  </si>
  <si>
    <t>Предмет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</si>
  <si>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</si>
  <si>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</si>
  <si>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</si>
  <si>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</si>
  <si>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</si>
  <si>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Срок поставки</t>
  </si>
  <si>
    <t xml:space="preserve">График осуществления процедур закупки </t>
  </si>
  <si>
    <t>Условия оплаты</t>
  </si>
  <si>
    <t>Код по ОКЕИ</t>
  </si>
  <si>
    <t>наименование</t>
  </si>
  <si>
    <t>Код по ОКАТО</t>
  </si>
  <si>
    <t>Планируемая дата или период  размещения извещения о закупке</t>
  </si>
  <si>
    <t>Срок исполнения  договора</t>
  </si>
  <si>
    <t>Да/нет</t>
  </si>
  <si>
    <t>(месяц, год)</t>
  </si>
  <si>
    <t xml:space="preserve"> </t>
  </si>
  <si>
    <t>27.33</t>
  </si>
  <si>
    <t>27.33.13.120</t>
  </si>
  <si>
    <t>комплектующие</t>
  </si>
  <si>
    <t>февраль 2018 г</t>
  </si>
  <si>
    <t>Соединительные ящики</t>
  </si>
  <si>
    <t>согласно условиям технического задания</t>
  </si>
  <si>
    <t>шт</t>
  </si>
  <si>
    <t>г. Вилючинск</t>
  </si>
  <si>
    <t>90 календарных дней с момента предоплаты</t>
  </si>
  <si>
    <t>В соответствии с условиями договора</t>
  </si>
  <si>
    <t>ОЗЦ</t>
  </si>
  <si>
    <t>да</t>
  </si>
  <si>
    <t>нет</t>
  </si>
  <si>
    <t>ГрОЗ</t>
  </si>
  <si>
    <t>25.12</t>
  </si>
  <si>
    <t>25.12.10.000</t>
  </si>
  <si>
    <t>Инвентарь и расходные мат-лы на содержание помещений и служб</t>
  </si>
  <si>
    <t>январь 2018 г.</t>
  </si>
  <si>
    <t>Двери противопожарные</t>
  </si>
  <si>
    <t>Согласно условиям технического задания</t>
  </si>
  <si>
    <t>70 календарных дней с момента заключения договора</t>
  </si>
  <si>
    <t>апрель 2018 г.</t>
  </si>
  <si>
    <t>ЗЕП</t>
  </si>
  <si>
    <t>33.15</t>
  </si>
  <si>
    <t>30.11</t>
  </si>
  <si>
    <t>контрагентские работы</t>
  </si>
  <si>
    <t>февраль - декабрь 2018 г.</t>
  </si>
  <si>
    <t>Сервисное обслуживание и ремонт надводных, подводных кораблей и судов ТОФ</t>
  </si>
  <si>
    <t>декабрь 2018 г.</t>
  </si>
  <si>
    <t>30.11.10</t>
  </si>
  <si>
    <t>методическая, нормативная литература</t>
  </si>
  <si>
    <t>Техническое сопровождеие ремонта, модернизации, переоборудования и сервисного обслуживаия кораблей и судов</t>
  </si>
  <si>
    <t>65.12</t>
  </si>
  <si>
    <t>65.12.21</t>
  </si>
  <si>
    <t>страхование транспортных средств</t>
  </si>
  <si>
    <t>Услуга обязательного страхования гражданской ответствеености владельцев транспортных средств</t>
  </si>
  <si>
    <t>май 2018 г.-апрель 2019 г.</t>
  </si>
  <si>
    <t>март 2018 г.</t>
  </si>
  <si>
    <t>апрель 2019 г.</t>
  </si>
  <si>
    <t>47.62.2</t>
  </si>
  <si>
    <t>17.23.13</t>
  </si>
  <si>
    <t>канцелярские товары</t>
  </si>
  <si>
    <t>Канцелярские товары, бумага офисная</t>
  </si>
  <si>
    <t>компл.</t>
  </si>
  <si>
    <t>март-октябрь 2018г.</t>
  </si>
  <si>
    <t>октябрь 2018 г.</t>
  </si>
  <si>
    <t>20.59.5</t>
  </si>
  <si>
    <t>20.59.52</t>
  </si>
  <si>
    <t>сырье и основные материалы</t>
  </si>
  <si>
    <t>Химические материалы для гальваники</t>
  </si>
  <si>
    <t>апрель-декабрь 2018 г</t>
  </si>
  <si>
    <t>20.41.3</t>
  </si>
  <si>
    <t>20.41</t>
  </si>
  <si>
    <t>Инвентарь, ремонт инвентаря и расходные материалы на содержание помещений и служб</t>
  </si>
  <si>
    <t>Мыло и моющие средства</t>
  </si>
  <si>
    <t>46.65</t>
  </si>
  <si>
    <t>31.01</t>
  </si>
  <si>
    <t>Малоценная офисная мебель</t>
  </si>
  <si>
    <t>Мебель</t>
  </si>
  <si>
    <t>ноябрь-декабрь 2018 г</t>
  </si>
  <si>
    <t>июль 2018 г</t>
  </si>
  <si>
    <t>46.3</t>
  </si>
  <si>
    <t>10</t>
  </si>
  <si>
    <t>продукты питания</t>
  </si>
  <si>
    <t>Продукты питания</t>
  </si>
  <si>
    <t>май-декабрь 2018 г.</t>
  </si>
  <si>
    <t>20.11</t>
  </si>
  <si>
    <t>20.11.11</t>
  </si>
  <si>
    <t xml:space="preserve">Кислород технический </t>
  </si>
  <si>
    <t>м3</t>
  </si>
  <si>
    <t>март-декабрь 2018 г.</t>
  </si>
  <si>
    <t>Аргон</t>
  </si>
  <si>
    <t>апрель-декабрь 2018 г.</t>
  </si>
  <si>
    <t>08.1</t>
  </si>
  <si>
    <t>08.12.1</t>
  </si>
  <si>
    <t>Песок</t>
  </si>
  <si>
    <t>Пропан</t>
  </si>
  <si>
    <t>кг</t>
  </si>
  <si>
    <t>февраль 2018 г.</t>
  </si>
  <si>
    <t>Углекислота</t>
  </si>
  <si>
    <t>27.20</t>
  </si>
  <si>
    <t>Элементы питания</t>
  </si>
  <si>
    <t>март-июль 2018 г.</t>
  </si>
  <si>
    <t>июль 2018 г.</t>
  </si>
  <si>
    <t>27.40</t>
  </si>
  <si>
    <t>Прожекторы уличные светодиодные</t>
  </si>
  <si>
    <t>сентябрь-декабрь 2018 г.</t>
  </si>
  <si>
    <t>июнь 2018 г.</t>
  </si>
  <si>
    <t>ОЗП</t>
  </si>
  <si>
    <t>Взрывозащищенные светильники светодиодные</t>
  </si>
  <si>
    <t>октябрь-декабрь 2018 г.</t>
  </si>
  <si>
    <t>Лампы светодиодные</t>
  </si>
  <si>
    <t>Автоматические выключатели</t>
  </si>
  <si>
    <t>июль-декабрь 2018 г.</t>
  </si>
  <si>
    <t>Прожекторы в производственные помещения светодиодные</t>
  </si>
  <si>
    <t>Материалы для ремонта и технического обслуживания станков и оборудования</t>
  </si>
  <si>
    <t>Электродвигатель ДПМ-62 (на ПД-90)</t>
  </si>
  <si>
    <t>51.53.22</t>
  </si>
  <si>
    <t>20.30.22</t>
  </si>
  <si>
    <t>ЛКМ</t>
  </si>
  <si>
    <t>24.30.2</t>
  </si>
  <si>
    <t>Растворители</t>
  </si>
  <si>
    <t>июнь-декабрь 2018 г.</t>
  </si>
  <si>
    <t>13.94</t>
  </si>
  <si>
    <t>13.94.11</t>
  </si>
  <si>
    <t>Канаты, веревки, шпагаты</t>
  </si>
  <si>
    <t>20.13</t>
  </si>
  <si>
    <t>20.13.64</t>
  </si>
  <si>
    <t>Карбид кальция                            (для ацетиленовой станции)</t>
  </si>
  <si>
    <t>июнь-ноябрь 2018 г.</t>
  </si>
  <si>
    <t>ноябрь 2018 г.</t>
  </si>
  <si>
    <t>19.2</t>
  </si>
  <si>
    <t>ГСМ для транспорта</t>
  </si>
  <si>
    <t>ГСМ для автотранспорта (топливо дизельное, бензин автомобильный)</t>
  </si>
  <si>
    <t>л</t>
  </si>
  <si>
    <t>май 2018 г.</t>
  </si>
  <si>
    <t>Топливо</t>
  </si>
  <si>
    <t>Топливо (мазут)</t>
  </si>
  <si>
    <t>тн</t>
  </si>
  <si>
    <t>Топливо (керосин)</t>
  </si>
  <si>
    <t>январь-декабрь 2019 г.</t>
  </si>
  <si>
    <t>сентябрь 2018 г.</t>
  </si>
  <si>
    <t>декабрь 2019 г.</t>
  </si>
  <si>
    <t>Топливо (замена масла для станка)</t>
  </si>
  <si>
    <t xml:space="preserve">Провода обмоточные, кабельная арматура </t>
  </si>
  <si>
    <t>ТСМ</t>
  </si>
  <si>
    <t>май -декабрь 2018 г.</t>
  </si>
  <si>
    <t>Дизельное топливо летнее</t>
  </si>
  <si>
    <t>14.12</t>
  </si>
  <si>
    <t>Спецодежда и СИЗ</t>
  </si>
  <si>
    <t>Спецодежда</t>
  </si>
  <si>
    <t>март-август 2018 г.</t>
  </si>
  <si>
    <t>август 2018 г.</t>
  </si>
  <si>
    <t>БЗ</t>
  </si>
  <si>
    <t>Отдельные работы по БЗЖ з-за зав. №394</t>
  </si>
  <si>
    <t>1-4 кв.2018 г.</t>
  </si>
  <si>
    <t>4 кв.2018 г.</t>
  </si>
  <si>
    <t>ВЗ</t>
  </si>
  <si>
    <t>71.12.62</t>
  </si>
  <si>
    <t>71.12.40</t>
  </si>
  <si>
    <t>поверка приборов</t>
  </si>
  <si>
    <t>Оказание метрологических услуг по поверке (калибровке) средств измерений</t>
  </si>
  <si>
    <t>1 кв. 2018 г.</t>
  </si>
  <si>
    <t>1 кв.2018 г.</t>
  </si>
  <si>
    <t>2-4 кв.2018 г.</t>
  </si>
  <si>
    <t>2 кв. 2018 г.</t>
  </si>
  <si>
    <t>2 кв.2018 г.</t>
  </si>
  <si>
    <t>79.11</t>
  </si>
  <si>
    <t>79.11.11</t>
  </si>
  <si>
    <t>Расходы социального характера/командировочные расходы</t>
  </si>
  <si>
    <t>проезд в отпуск, при увольнении, оплата контейнера/командировочные расходы</t>
  </si>
  <si>
    <t>Услуги, связанные с бронироваием, оформлением и продажей авиационных и ж/д перевозок для проезда в отпускработникам как лицам, проживающим в районах Крайнего Севера, а также членам их семей, с направлением сотрудников в служебные командировкипо всей территории РФ</t>
  </si>
  <si>
    <t>1-4 кв.2019 г.</t>
  </si>
  <si>
    <t>86.1</t>
  </si>
  <si>
    <t>86.10</t>
  </si>
  <si>
    <t>Охрана труда</t>
  </si>
  <si>
    <t>Психиатрическое освидетельствование</t>
  </si>
  <si>
    <t>Периодические медицинские осмотры</t>
  </si>
  <si>
    <t>71.20.7</t>
  </si>
  <si>
    <t>71.20.19</t>
  </si>
  <si>
    <t>Проведение специальной оценки условий труда</t>
  </si>
  <si>
    <t>36.00.2</t>
  </si>
  <si>
    <t>36.00</t>
  </si>
  <si>
    <t>Услуги водоснабжения</t>
  </si>
  <si>
    <t>Поставка холодной (питьевой) воды (ПД-77, ПД-90)</t>
  </si>
  <si>
    <t>1- 4 кв. 2018 г.</t>
  </si>
  <si>
    <t>50.20.2</t>
  </si>
  <si>
    <t>43.34</t>
  </si>
  <si>
    <t>Ремонт и техническое обслуживание станков и оборудования</t>
  </si>
  <si>
    <t>Покраска портальных кранов (КПМ32, КПМ 10,КПП 5, "Кондор", КПМ 10/12,5, КПМ 32/16)</t>
  </si>
  <si>
    <t>1-3 кв. 2018 г.</t>
  </si>
  <si>
    <t>3 кв. 2018 г.</t>
  </si>
  <si>
    <t>71.20.1</t>
  </si>
  <si>
    <t>71.20.11</t>
  </si>
  <si>
    <t>Услуги надзорных органов</t>
  </si>
  <si>
    <t>Химико-микробиологический анализ питьевой воды</t>
  </si>
  <si>
    <t>1 -4 кв. 2018 г.</t>
  </si>
  <si>
    <t>35.1</t>
  </si>
  <si>
    <t>35.14.1</t>
  </si>
  <si>
    <t>Электроэнергия</t>
  </si>
  <si>
    <t>1-4 кв. 2019 г.</t>
  </si>
  <si>
    <t>4 кв. 2019 г.</t>
  </si>
  <si>
    <t>80.42</t>
  </si>
  <si>
    <t>85.42.19</t>
  </si>
  <si>
    <t>Услуги по обучеию и повышению квалификации персонала</t>
  </si>
  <si>
    <t>Предаттестационная подготовка и аттестация руководящего персонала организации ЦАК Минпромторга России по вопросам ЯРБ</t>
  </si>
  <si>
    <t>апрель-сентябрь 2018 г.</t>
  </si>
  <si>
    <t>Обучение рабочих и ИТР проведению выгрузки ОЯТ на установках типа ОК-700</t>
  </si>
  <si>
    <t>г. Нижний Новгород</t>
  </si>
  <si>
    <t>март-сентябрь 2018 г.</t>
  </si>
  <si>
    <t>Аттестация специалистов сварочного производства согласно требований Ростехадзора</t>
  </si>
  <si>
    <t>г. Петропавловск-Камчатский</t>
  </si>
  <si>
    <t>Обучение по программе "Противодействие техническим разведкам"</t>
  </si>
  <si>
    <t>г. Воронеж</t>
  </si>
  <si>
    <t>апрель-ноябрь 2018 г.</t>
  </si>
  <si>
    <t>раздел С</t>
  </si>
  <si>
    <t>Сырье и материалы для обеспечения выполнения ГОЗ</t>
  </si>
  <si>
    <t>Комплектующие, ЗИП для обеспечеиня выполнения ГОЗ</t>
  </si>
  <si>
    <t>62.01</t>
  </si>
  <si>
    <t>Услуги по обслуживанию информационного и программного обеспечения</t>
  </si>
  <si>
    <t xml:space="preserve">Доступ к информационному ресурсу  «СПАРК» (Системы Профессионального Анализа Рынков и Компаний)  процедур "СПАРК" </t>
  </si>
  <si>
    <t>март 2019 г.</t>
  </si>
  <si>
    <t>Услуги по обслуживанию справочно-правовой системы "Консультант-Плюс"</t>
  </si>
  <si>
    <t>Услуги по обслуживанию информационно-справочной системы "Техэксперт"</t>
  </si>
  <si>
    <t>со дня подписания договора до 31.12.2020 г.</t>
  </si>
  <si>
    <t>31.12.2020 г.</t>
  </si>
  <si>
    <t>26.20</t>
  </si>
  <si>
    <t>Расходные материалы и принадлежности для оргтехники</t>
  </si>
  <si>
    <t>Расходные материалы и принадлежности для оргтехники (картриджи)</t>
  </si>
  <si>
    <t>Оргтехника</t>
  </si>
  <si>
    <t>Лицензии на программные продукты</t>
  </si>
  <si>
    <t>Лицензии на программые продукты</t>
  </si>
  <si>
    <t>1-4 кв. 2018 г.</t>
  </si>
  <si>
    <t>74.90.9</t>
  </si>
  <si>
    <t>74.90</t>
  </si>
  <si>
    <t>Расходы по лицензироваию деятельности, сертификации и стандартизации</t>
  </si>
  <si>
    <t>Расходы по лицензированию деятельности, сертификации и стандартизации</t>
  </si>
  <si>
    <t>Проведеие специальной экспертизы на предмет готовности к осуществлению мероприятий и оказания услуг в области защиты государственной тайны (в части ПД ИТР)</t>
  </si>
  <si>
    <t>в течение 20 р.дн. С момента заключения договора</t>
  </si>
  <si>
    <t>март 2018 г. 2018 г.</t>
  </si>
  <si>
    <t>74.9</t>
  </si>
  <si>
    <t>600 000,00</t>
  </si>
  <si>
    <t xml:space="preserve">Подтверждение аттестата аккредитации БМетр в Федеральной службе по аккредитации </t>
  </si>
  <si>
    <t>шт.</t>
  </si>
  <si>
    <t>1-2 кв.</t>
  </si>
  <si>
    <t>1-2 кв. 2018 г.</t>
  </si>
  <si>
    <t>500 000,00</t>
  </si>
  <si>
    <t>Подтверждение аттестата аккредитации ОЯРБ в Федеральной службе по аккредитации</t>
  </si>
  <si>
    <t>2-3 кв.</t>
  </si>
  <si>
    <t>74.90.32</t>
  </si>
  <si>
    <t>74.90.15.120</t>
  </si>
  <si>
    <t>920 000,00</t>
  </si>
  <si>
    <t>Техдиагностика подъёмных сооружений и оборудования, работающего под давлением</t>
  </si>
  <si>
    <t>август 2018</t>
  </si>
  <si>
    <t>71.12.5</t>
  </si>
  <si>
    <t>74.90.13</t>
  </si>
  <si>
    <t>Консультационные услуги</t>
  </si>
  <si>
    <t>157 980,00</t>
  </si>
  <si>
    <t>Определение гидрометеорологических параметров акватории</t>
  </si>
  <si>
    <t>1-4 кв.</t>
  </si>
  <si>
    <t>январь 2018</t>
  </si>
  <si>
    <t>4 кв. 2018 г.</t>
  </si>
  <si>
    <t>215 000,00</t>
  </si>
  <si>
    <t>Техдиагностика подъёмных сооружений и оборудования, работающего под давлением:                    - кран портальный доковый, г/п 5/3,2 т                             - котёл паровой КАВ 1,6/7     - гидрофор</t>
  </si>
  <si>
    <t>2 кв.</t>
  </si>
  <si>
    <t>июнь 2018</t>
  </si>
  <si>
    <t>198 000,00</t>
  </si>
  <si>
    <t>Определение концентрации загрязняющих веществ, выбрасываемых в атмосферный воздух</t>
  </si>
  <si>
    <t>февраль 2018</t>
  </si>
  <si>
    <t>май 2018</t>
  </si>
  <si>
    <t>161 100,00</t>
  </si>
  <si>
    <t>Проведение санитарно-эпидемиологических анализов сточных вод</t>
  </si>
  <si>
    <t>2-4 кв. 2018 г.</t>
  </si>
  <si>
    <t>71.20.61</t>
  </si>
  <si>
    <t>71.20.19.111</t>
  </si>
  <si>
    <t>2 600 000,00</t>
  </si>
  <si>
    <t>Проведение Государственной экологической экспертизы для осуществления производственной деятельности на водном объекте</t>
  </si>
  <si>
    <t xml:space="preserve">июль 2018  </t>
  </si>
  <si>
    <t>792 250,00</t>
  </si>
  <si>
    <t>Подтверждение размера санитарно-защитной зоны АО «СВРЦ»: - определение уровня шумового воздействия;  -определение концентрации оксида меди в атмосферном воздухе;  -определение концентрации натрий нитрита в атмосферном воздухе;  -определение концентрации свинца и его соединений в атмосферном воздухе;  -определение концентрации диоксида серы в атмосферном воздухе.</t>
  </si>
  <si>
    <t>47.78.9</t>
  </si>
  <si>
    <t>47.78.90</t>
  </si>
  <si>
    <t>260 000,00</t>
  </si>
  <si>
    <t>Приобретение сорбента «Унисорб-Био»</t>
  </si>
  <si>
    <t>Приобретение сорбирующих изделий для ликвидации загрязнений нефтепродуктами: Погружные боны.        Боны.                    Салфетки.                Полотно</t>
  </si>
  <si>
    <t>упак.</t>
  </si>
  <si>
    <t>Приобретение препарата для дезинвазии сточных вод «Бингсти»</t>
  </si>
  <si>
    <t>Экспертиза документов для Лицензии ГК «Росатом»</t>
  </si>
  <si>
    <t>2-3 кв. 2018 г.</t>
  </si>
  <si>
    <t>33.12</t>
  </si>
  <si>
    <t>28.11.13.</t>
  </si>
  <si>
    <t>ДМС, средний ремонт ГД 13Д100 №3</t>
  </si>
  <si>
    <t>ДМС, средний ремонт турбокомпрессора 2ТК дизеля 5-2Д42</t>
  </si>
  <si>
    <t xml:space="preserve">ДМС и ремонт главного двигателя 5ДКРН-62/140-3 и вспомогательных дизель-генераторов </t>
  </si>
  <si>
    <t>ДМС, средний ремонт ГД 8NVD36.1А</t>
  </si>
  <si>
    <t>80.20</t>
  </si>
  <si>
    <t>74.20.36</t>
  </si>
  <si>
    <t>строительно-монтажные работы</t>
  </si>
  <si>
    <t>Монтаж АПС/АПТ</t>
  </si>
  <si>
    <t>26.51.4</t>
  </si>
  <si>
    <t>26.51.42.120</t>
  </si>
  <si>
    <t>Станки, машины и пр.оборуд.</t>
  </si>
  <si>
    <t>Дефектоскоп 9812 Уралец</t>
  </si>
  <si>
    <t>Толщиномер Константа</t>
  </si>
  <si>
    <t>26.51.53.150</t>
  </si>
  <si>
    <t>Фотометр КФК-3-ЗОМЗ</t>
  </si>
  <si>
    <t>не более 100 дней со дня заключения договора</t>
  </si>
  <si>
    <t>Твердомер по Роквеллу ИТР-60/150А</t>
  </si>
  <si>
    <t>26.51</t>
  </si>
  <si>
    <t>Электролизная установка ЭЛАМ 01</t>
  </si>
  <si>
    <t xml:space="preserve"> 26.51.4</t>
  </si>
  <si>
    <t>Вольтметр СВЧ Boonton 9241</t>
  </si>
  <si>
    <t>30.11.1</t>
  </si>
  <si>
    <t>станки, машины и прочее оборудование</t>
  </si>
  <si>
    <t>Калибратор многофункционалный Fluke 5522/6 с катушкой 5500А, проводами 5440А</t>
  </si>
  <si>
    <t>не более 14 недель с момента заключения договора</t>
  </si>
  <si>
    <t xml:space="preserve">Анализатор спектра </t>
  </si>
  <si>
    <t>Измеритель модуляции СКЗ-50/1</t>
  </si>
  <si>
    <t>Измеритель нелинейных искажений С6-22</t>
  </si>
  <si>
    <t>27.90</t>
  </si>
  <si>
    <t>27.11.14.146</t>
  </si>
  <si>
    <t>Устройство питания УИ300.1</t>
  </si>
  <si>
    <t>7 р. дней от даты получения аванса</t>
  </si>
  <si>
    <t>26.51.7</t>
  </si>
  <si>
    <t>26.51.70.110</t>
  </si>
  <si>
    <t>Термостат жидкостный 0-300 С</t>
  </si>
  <si>
    <t>22.19</t>
  </si>
  <si>
    <t>22.19.10</t>
  </si>
  <si>
    <t>Плот спасательный ПСН-20МК</t>
  </si>
  <si>
    <t>28.13</t>
  </si>
  <si>
    <t>28.13.28</t>
  </si>
  <si>
    <t>Компрессор КВД-М</t>
  </si>
  <si>
    <t>26.30.50</t>
  </si>
  <si>
    <t>Поставка и монтаж оборудованния для устранения замечаний по результатам инспекции по ядерной и радиационной безопасности МО РФ и модернизации системы физической защиты предприятия</t>
  </si>
  <si>
    <t>Сентябрь 2018</t>
  </si>
  <si>
    <t>80.23</t>
  </si>
  <si>
    <t>80.23.23</t>
  </si>
  <si>
    <t xml:space="preserve">Шредер </t>
  </si>
  <si>
    <t>Строительно-монтажные работы</t>
  </si>
  <si>
    <t>Изготовление  и монтаж СКУД</t>
  </si>
  <si>
    <t>71.12.1</t>
  </si>
  <si>
    <t>41.10.10</t>
  </si>
  <si>
    <t>Услуги проектных организаций</t>
  </si>
  <si>
    <t>Разработка проекта системы оповещения</t>
  </si>
  <si>
    <t>28.29.1</t>
  </si>
  <si>
    <t>29.24.11.510</t>
  </si>
  <si>
    <t>Дистиллятор ДЭ-25М</t>
  </si>
  <si>
    <t>27.51.5</t>
  </si>
  <si>
    <t>28.21.13.110</t>
  </si>
  <si>
    <t>Э/печь СНОЛ 10/11</t>
  </si>
  <si>
    <t>Сушильный шкаф ШС-80-01</t>
  </si>
  <si>
    <t>Кондуктометр МАРК-603</t>
  </si>
  <si>
    <t>26.51.41.110</t>
  </si>
  <si>
    <t>Пробоотборник ПВП-06</t>
  </si>
  <si>
    <t>46.69.7</t>
  </si>
  <si>
    <t>26.51.70.190</t>
  </si>
  <si>
    <t>Дозиметры ДКГ-05Д – 28 шт, ДВС-02Д – 10 шт, з/у КЗУ-28, з/у ЗУ-1М, считыватель УЗС-01Д с ПО УЗС-01Д</t>
  </si>
  <si>
    <t>46.69</t>
  </si>
  <si>
    <t>26.51.43.116</t>
  </si>
  <si>
    <t>Ранцевый дезактивационный прибор РКДП</t>
  </si>
  <si>
    <t>74.30.5</t>
  </si>
  <si>
    <t>74.30</t>
  </si>
  <si>
    <t>Аттестация стенда "Протон"</t>
  </si>
  <si>
    <t>45.18.2</t>
  </si>
  <si>
    <t>17.12.14.110</t>
  </si>
  <si>
    <t>Бумага листовая формата А4 для офисной техники</t>
  </si>
  <si>
    <t>пачк</t>
  </si>
  <si>
    <t>В течение 30 к.дн. с момента заключения договора</t>
  </si>
  <si>
    <t xml:space="preserve">  </t>
  </si>
  <si>
    <t xml:space="preserve"> ПЛАН ЗАКУПОК ТОВАРОВ, РАБОТ, УСЛУГ АО "СВРЦ" на 2018 г.</t>
  </si>
  <si>
    <t>Адрес заказчика</t>
  </si>
  <si>
    <t>Электронная почта</t>
  </si>
  <si>
    <t>Акционерное общество "Северо-Восточный ремонтный центр"(АО "СВРЦ")</t>
  </si>
  <si>
    <t>684090, Россия, Камчатский край г. Вилючинск, ул. Владивостокская, д.1</t>
  </si>
  <si>
    <t>8 (415-35) 3-21-34</t>
  </si>
  <si>
    <t>svrc7@aosvrc.ru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</si>
</sst>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trike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6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8" fillId="0" borderId="0" xfId="0" applyFont="1" applyFill="1" applyBorder="1"/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/>
    <xf numFmtId="0" fontId="3" fillId="0" borderId="6" xfId="0" applyFont="1" applyFill="1" applyBorder="1" applyAlignment="1">
      <alignment horizontal="center" vertical="center" textRotation="90"/>
    </xf>
    <xf numFmtId="0" fontId="8" fillId="3" borderId="0" xfId="0" applyFont="1" applyFill="1" applyBorder="1" applyAlignment="1">
      <alignment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90"/>
    </xf>
    <xf numFmtId="164" fontId="6" fillId="0" borderId="2" xfId="1" applyNumberFormat="1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/>
    </xf>
    <xf numFmtId="0" fontId="8" fillId="5" borderId="0" xfId="0" applyFont="1" applyFill="1" applyBorder="1"/>
    <xf numFmtId="0" fontId="12" fillId="0" borderId="0" xfId="0" applyFont="1" applyFill="1" applyBorder="1"/>
    <xf numFmtId="2" fontId="8" fillId="0" borderId="0" xfId="0" applyNumberFormat="1" applyFont="1" applyFill="1" applyBorder="1"/>
    <xf numFmtId="49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/>
    </xf>
    <xf numFmtId="4" fontId="3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" fontId="3" fillId="0" borderId="0" xfId="1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4" fillId="0" borderId="4" xfId="4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 wrapText="1"/>
    </xf>
    <xf numFmtId="17" fontId="3" fillId="0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7" fontId="3" fillId="3" borderId="3" xfId="0" applyNumberFormat="1" applyFont="1" applyFill="1" applyBorder="1" applyAlignment="1">
      <alignment horizontal="center" vertical="center" wrapText="1"/>
    </xf>
    <xf numFmtId="17" fontId="3" fillId="3" borderId="6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7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</cellXfs>
  <cellStyles count="5">
    <cellStyle name="Гиперссылка" xfId="4" builtinId="8"/>
    <cellStyle name="Денежный 3" xfId="3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vrc7@aosvrc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553"/>
  <sheetViews>
    <sheetView tabSelected="1" zoomScale="80" zoomScaleNormal="80" workbookViewId="0">
      <selection activeCell="Y29" sqref="Y29"/>
    </sheetView>
  </sheetViews>
  <sheetFormatPr defaultRowHeight="12.75" x14ac:dyDescent="0.2"/>
  <cols>
    <col min="1" max="2" width="9.140625" style="5"/>
    <col min="3" max="3" width="11.42578125" style="5" customWidth="1"/>
    <col min="4" max="4" width="11.140625" style="5" customWidth="1"/>
    <col min="5" max="5" width="11.7109375" style="5" customWidth="1"/>
    <col min="6" max="6" width="20.5703125" style="5" customWidth="1"/>
    <col min="7" max="12" width="9.140625" style="5"/>
    <col min="13" max="13" width="18.28515625" style="5" customWidth="1"/>
    <col min="14" max="14" width="13.140625" style="5" bestFit="1" customWidth="1"/>
    <col min="15" max="15" width="12.7109375" style="5" customWidth="1"/>
    <col min="16" max="16" width="13.140625" style="5" customWidth="1"/>
    <col min="17" max="18" width="9.140625" style="5"/>
    <col min="19" max="19" width="11.28515625" style="5" customWidth="1"/>
    <col min="20" max="16384" width="9.140625" style="5"/>
  </cols>
  <sheetData>
    <row r="1" spans="1:20" ht="15.75" x14ac:dyDescent="0.25">
      <c r="A1" s="99" t="s">
        <v>380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8"/>
      <c r="P2" s="98"/>
      <c r="Q2" s="98"/>
      <c r="R2" s="98"/>
      <c r="S2" s="98"/>
      <c r="T2" s="98"/>
    </row>
    <row r="3" spans="1:20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98"/>
      <c r="P3" s="98"/>
      <c r="Q3" s="98"/>
      <c r="R3" s="98"/>
      <c r="S3" s="98"/>
      <c r="T3" s="98"/>
    </row>
    <row r="4" spans="1:20" x14ac:dyDescent="0.2">
      <c r="A4" s="64" t="s">
        <v>0</v>
      </c>
      <c r="B4" s="65"/>
      <c r="C4" s="65"/>
      <c r="D4" s="66"/>
      <c r="E4" s="55" t="s">
        <v>383</v>
      </c>
      <c r="F4" s="56"/>
      <c r="G4" s="56"/>
      <c r="H4" s="56"/>
      <c r="I4" s="56"/>
      <c r="J4" s="57"/>
    </row>
    <row r="5" spans="1:20" x14ac:dyDescent="0.2">
      <c r="A5" s="64" t="s">
        <v>381</v>
      </c>
      <c r="B5" s="65"/>
      <c r="C5" s="65"/>
      <c r="D5" s="66"/>
      <c r="E5" s="55" t="s">
        <v>384</v>
      </c>
      <c r="F5" s="56"/>
      <c r="G5" s="56"/>
      <c r="H5" s="56"/>
      <c r="I5" s="56"/>
      <c r="J5" s="57"/>
    </row>
    <row r="6" spans="1:20" x14ac:dyDescent="0.2">
      <c r="A6" s="64" t="s">
        <v>1</v>
      </c>
      <c r="B6" s="65"/>
      <c r="C6" s="65"/>
      <c r="D6" s="66"/>
      <c r="E6" s="55" t="s">
        <v>385</v>
      </c>
      <c r="F6" s="56"/>
      <c r="G6" s="56"/>
      <c r="H6" s="56"/>
      <c r="I6" s="56"/>
      <c r="J6" s="57"/>
    </row>
    <row r="7" spans="1:20" ht="15.75" x14ac:dyDescent="0.25">
      <c r="A7" s="67" t="s">
        <v>382</v>
      </c>
      <c r="B7" s="68"/>
      <c r="C7" s="68"/>
      <c r="D7" s="69"/>
      <c r="E7" s="58" t="s">
        <v>386</v>
      </c>
      <c r="F7" s="59"/>
      <c r="G7" s="59"/>
      <c r="H7" s="59"/>
      <c r="I7" s="59"/>
      <c r="J7" s="60"/>
      <c r="K7" s="54"/>
      <c r="L7" s="54"/>
      <c r="M7" s="54"/>
      <c r="N7" s="54"/>
      <c r="O7" s="54"/>
      <c r="P7" s="54"/>
      <c r="Q7" s="54"/>
      <c r="R7" s="54"/>
      <c r="S7" s="54"/>
      <c r="T7" s="54"/>
    </row>
    <row r="8" spans="1:20" ht="15.75" x14ac:dyDescent="0.25">
      <c r="A8" s="67" t="s">
        <v>2</v>
      </c>
      <c r="B8" s="68"/>
      <c r="C8" s="68"/>
      <c r="D8" s="69"/>
      <c r="E8" s="61">
        <v>4102009338</v>
      </c>
      <c r="F8" s="62"/>
      <c r="G8" s="62"/>
      <c r="H8" s="62"/>
      <c r="I8" s="62"/>
      <c r="J8" s="63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ht="15.75" x14ac:dyDescent="0.25">
      <c r="A9" s="67" t="s">
        <v>3</v>
      </c>
      <c r="B9" s="68"/>
      <c r="C9" s="68"/>
      <c r="D9" s="69"/>
      <c r="E9" s="61">
        <v>410201001</v>
      </c>
      <c r="F9" s="62"/>
      <c r="G9" s="62"/>
      <c r="H9" s="62"/>
      <c r="I9" s="62"/>
      <c r="J9" s="63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15.75" x14ac:dyDescent="0.25">
      <c r="A10" s="67" t="s">
        <v>4</v>
      </c>
      <c r="B10" s="68"/>
      <c r="C10" s="68"/>
      <c r="D10" s="69"/>
      <c r="E10" s="61">
        <v>30535000000</v>
      </c>
      <c r="F10" s="62"/>
      <c r="G10" s="62"/>
      <c r="H10" s="62"/>
      <c r="I10" s="62"/>
      <c r="J10" s="63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15.75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5.75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0" ht="12.75" customHeight="1" x14ac:dyDescent="0.2">
      <c r="A13" s="95" t="s">
        <v>5</v>
      </c>
      <c r="B13" s="95" t="s">
        <v>6</v>
      </c>
      <c r="C13" s="95" t="s">
        <v>7</v>
      </c>
      <c r="D13" s="95" t="s">
        <v>8</v>
      </c>
      <c r="E13" s="95" t="s">
        <v>9</v>
      </c>
      <c r="F13" s="75" t="s">
        <v>10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95" t="s">
        <v>11</v>
      </c>
      <c r="S13" s="95" t="s">
        <v>12</v>
      </c>
      <c r="T13" s="95" t="s">
        <v>13</v>
      </c>
    </row>
    <row r="14" spans="1:20" ht="65.25" customHeight="1" x14ac:dyDescent="0.2">
      <c r="A14" s="95"/>
      <c r="B14" s="95"/>
      <c r="C14" s="95"/>
      <c r="D14" s="95"/>
      <c r="E14" s="95"/>
      <c r="F14" s="95" t="s">
        <v>14</v>
      </c>
      <c r="G14" s="95" t="s">
        <v>15</v>
      </c>
      <c r="H14" s="75" t="s">
        <v>16</v>
      </c>
      <c r="I14" s="75"/>
      <c r="J14" s="95" t="s">
        <v>17</v>
      </c>
      <c r="K14" s="96" t="s">
        <v>18</v>
      </c>
      <c r="L14" s="97"/>
      <c r="M14" s="95" t="s">
        <v>19</v>
      </c>
      <c r="N14" s="95" t="s">
        <v>20</v>
      </c>
      <c r="O14" s="75" t="s">
        <v>21</v>
      </c>
      <c r="P14" s="75"/>
      <c r="Q14" s="95" t="s">
        <v>22</v>
      </c>
      <c r="R14" s="95"/>
      <c r="S14" s="95"/>
      <c r="T14" s="95"/>
    </row>
    <row r="15" spans="1:20" ht="100.5" x14ac:dyDescent="0.2">
      <c r="A15" s="95"/>
      <c r="B15" s="95"/>
      <c r="C15" s="95"/>
      <c r="D15" s="95"/>
      <c r="E15" s="95"/>
      <c r="F15" s="95"/>
      <c r="G15" s="95"/>
      <c r="H15" s="95" t="s">
        <v>23</v>
      </c>
      <c r="I15" s="95" t="s">
        <v>24</v>
      </c>
      <c r="J15" s="95"/>
      <c r="K15" s="95" t="s">
        <v>25</v>
      </c>
      <c r="L15" s="95" t="s">
        <v>24</v>
      </c>
      <c r="M15" s="95"/>
      <c r="N15" s="95"/>
      <c r="O15" s="6" t="s">
        <v>26</v>
      </c>
      <c r="P15" s="6" t="s">
        <v>27</v>
      </c>
      <c r="Q15" s="95"/>
      <c r="R15" s="95"/>
      <c r="S15" s="95" t="s">
        <v>28</v>
      </c>
      <c r="T15" s="95"/>
    </row>
    <row r="16" spans="1:20" ht="21.75" x14ac:dyDescent="0.2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6" t="s">
        <v>29</v>
      </c>
      <c r="P16" s="6" t="s">
        <v>30</v>
      </c>
      <c r="Q16" s="95"/>
      <c r="R16" s="95"/>
      <c r="S16" s="95"/>
      <c r="T16" s="95"/>
    </row>
    <row r="17" spans="1:20" x14ac:dyDescent="0.2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13</v>
      </c>
      <c r="G17" s="3">
        <v>14</v>
      </c>
      <c r="H17" s="3">
        <v>15</v>
      </c>
      <c r="I17" s="3">
        <v>16</v>
      </c>
      <c r="J17" s="3">
        <v>17</v>
      </c>
      <c r="K17" s="3">
        <v>18</v>
      </c>
      <c r="L17" s="3">
        <v>19</v>
      </c>
      <c r="M17" s="3">
        <v>20</v>
      </c>
      <c r="N17" s="3">
        <v>22</v>
      </c>
      <c r="O17" s="3">
        <v>23</v>
      </c>
      <c r="P17" s="3">
        <v>24</v>
      </c>
      <c r="Q17" s="3">
        <v>25</v>
      </c>
      <c r="R17" s="3">
        <v>26</v>
      </c>
      <c r="S17" s="3">
        <v>30</v>
      </c>
      <c r="T17" s="3">
        <v>32</v>
      </c>
    </row>
    <row r="18" spans="1:20" ht="12.75" customHeight="1" x14ac:dyDescent="0.2">
      <c r="A18" s="70">
        <v>1</v>
      </c>
      <c r="B18" s="70" t="s">
        <v>31</v>
      </c>
      <c r="C18" s="70" t="s">
        <v>32</v>
      </c>
      <c r="D18" s="70" t="s">
        <v>33</v>
      </c>
      <c r="E18" s="70" t="s">
        <v>33</v>
      </c>
      <c r="F18" s="70" t="s">
        <v>35</v>
      </c>
      <c r="G18" s="70" t="s">
        <v>36</v>
      </c>
      <c r="H18" s="70">
        <v>796</v>
      </c>
      <c r="I18" s="70" t="s">
        <v>37</v>
      </c>
      <c r="J18" s="70">
        <v>9</v>
      </c>
      <c r="K18" s="7"/>
      <c r="L18" s="76" t="s">
        <v>38</v>
      </c>
      <c r="M18" s="78">
        <v>436000</v>
      </c>
      <c r="N18" s="70" t="s">
        <v>39</v>
      </c>
      <c r="O18" s="91">
        <v>43132</v>
      </c>
      <c r="P18" s="91">
        <v>43252</v>
      </c>
      <c r="Q18" s="70" t="s">
        <v>40</v>
      </c>
      <c r="R18" s="70" t="s">
        <v>41</v>
      </c>
      <c r="S18" s="70" t="s">
        <v>42</v>
      </c>
      <c r="T18" s="3"/>
    </row>
    <row r="19" spans="1:20" ht="73.5" customHeight="1" x14ac:dyDescent="0.2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8">
        <v>30535000000</v>
      </c>
      <c r="L19" s="77"/>
      <c r="M19" s="79"/>
      <c r="N19" s="71"/>
      <c r="O19" s="92"/>
      <c r="P19" s="92"/>
      <c r="Q19" s="71"/>
      <c r="R19" s="71"/>
      <c r="S19" s="71"/>
      <c r="T19" s="3" t="s">
        <v>44</v>
      </c>
    </row>
    <row r="20" spans="1:20" ht="12.75" customHeight="1" x14ac:dyDescent="0.2">
      <c r="A20" s="74">
        <v>2</v>
      </c>
      <c r="B20" s="93" t="s">
        <v>45</v>
      </c>
      <c r="C20" s="74" t="s">
        <v>46</v>
      </c>
      <c r="D20" s="74" t="s">
        <v>47</v>
      </c>
      <c r="E20" s="74" t="s">
        <v>47</v>
      </c>
      <c r="F20" s="74" t="s">
        <v>49</v>
      </c>
      <c r="G20" s="74" t="s">
        <v>50</v>
      </c>
      <c r="H20" s="74">
        <v>796</v>
      </c>
      <c r="I20" s="70" t="s">
        <v>37</v>
      </c>
      <c r="J20" s="74">
        <v>14</v>
      </c>
      <c r="K20" s="9"/>
      <c r="L20" s="74" t="s">
        <v>38</v>
      </c>
      <c r="M20" s="82">
        <v>446700</v>
      </c>
      <c r="N20" s="74" t="s">
        <v>51</v>
      </c>
      <c r="O20" s="94" t="s">
        <v>43</v>
      </c>
      <c r="P20" s="74" t="s">
        <v>52</v>
      </c>
      <c r="Q20" s="74" t="s">
        <v>40</v>
      </c>
      <c r="R20" s="74" t="s">
        <v>53</v>
      </c>
      <c r="S20" s="74" t="s">
        <v>43</v>
      </c>
      <c r="T20" s="3"/>
    </row>
    <row r="21" spans="1:20" ht="72.75" customHeight="1" x14ac:dyDescent="0.2">
      <c r="A21" s="74"/>
      <c r="B21" s="93"/>
      <c r="C21" s="74"/>
      <c r="D21" s="74"/>
      <c r="E21" s="74"/>
      <c r="F21" s="74"/>
      <c r="G21" s="74"/>
      <c r="H21" s="74"/>
      <c r="I21" s="71"/>
      <c r="J21" s="74"/>
      <c r="K21" s="10">
        <v>30535000000</v>
      </c>
      <c r="L21" s="74"/>
      <c r="M21" s="89"/>
      <c r="N21" s="74"/>
      <c r="O21" s="74"/>
      <c r="P21" s="74"/>
      <c r="Q21" s="74"/>
      <c r="R21" s="74"/>
      <c r="S21" s="74"/>
      <c r="T21" s="3" t="s">
        <v>44</v>
      </c>
    </row>
    <row r="22" spans="1:20" ht="12.75" customHeight="1" x14ac:dyDescent="0.2">
      <c r="A22" s="74">
        <v>3</v>
      </c>
      <c r="B22" s="93" t="s">
        <v>54</v>
      </c>
      <c r="C22" s="93" t="s">
        <v>55</v>
      </c>
      <c r="D22" s="74" t="s">
        <v>56</v>
      </c>
      <c r="E22" s="74" t="s">
        <v>56</v>
      </c>
      <c r="F22" s="74" t="s">
        <v>58</v>
      </c>
      <c r="G22" s="74" t="s">
        <v>50</v>
      </c>
      <c r="H22" s="74">
        <v>796</v>
      </c>
      <c r="I22" s="74" t="s">
        <v>37</v>
      </c>
      <c r="J22" s="74">
        <v>1</v>
      </c>
      <c r="K22" s="9"/>
      <c r="L22" s="74" t="s">
        <v>38</v>
      </c>
      <c r="M22" s="78">
        <v>199504234.90000001</v>
      </c>
      <c r="N22" s="86" t="s">
        <v>59</v>
      </c>
      <c r="O22" s="86" t="s">
        <v>57</v>
      </c>
      <c r="P22" s="86" t="s">
        <v>59</v>
      </c>
      <c r="Q22" s="74" t="s">
        <v>40</v>
      </c>
      <c r="R22" s="74" t="s">
        <v>41</v>
      </c>
      <c r="S22" s="74" t="s">
        <v>42</v>
      </c>
      <c r="T22" s="3"/>
    </row>
    <row r="23" spans="1:20" ht="69.75" customHeight="1" x14ac:dyDescent="0.2">
      <c r="A23" s="74"/>
      <c r="B23" s="93"/>
      <c r="C23" s="93"/>
      <c r="D23" s="74"/>
      <c r="E23" s="74"/>
      <c r="F23" s="74"/>
      <c r="G23" s="74"/>
      <c r="H23" s="74"/>
      <c r="I23" s="74"/>
      <c r="J23" s="74"/>
      <c r="K23" s="10">
        <v>30535000000</v>
      </c>
      <c r="L23" s="74"/>
      <c r="M23" s="79"/>
      <c r="N23" s="77"/>
      <c r="O23" s="77"/>
      <c r="P23" s="77"/>
      <c r="Q23" s="74"/>
      <c r="R23" s="74"/>
      <c r="S23" s="74"/>
      <c r="T23" s="3" t="s">
        <v>44</v>
      </c>
    </row>
    <row r="24" spans="1:20" ht="12.75" customHeight="1" x14ac:dyDescent="0.2">
      <c r="A24" s="70">
        <v>4</v>
      </c>
      <c r="B24" s="70" t="s">
        <v>54</v>
      </c>
      <c r="C24" s="84" t="s">
        <v>60</v>
      </c>
      <c r="D24" s="70" t="s">
        <v>61</v>
      </c>
      <c r="E24" s="70" t="s">
        <v>61</v>
      </c>
      <c r="F24" s="70" t="s">
        <v>62</v>
      </c>
      <c r="G24" s="74" t="s">
        <v>50</v>
      </c>
      <c r="H24" s="70">
        <v>796</v>
      </c>
      <c r="I24" s="70" t="s">
        <v>37</v>
      </c>
      <c r="J24" s="70">
        <v>1</v>
      </c>
      <c r="K24" s="7"/>
      <c r="L24" s="76" t="s">
        <v>38</v>
      </c>
      <c r="M24" s="78">
        <v>450000</v>
      </c>
      <c r="N24" s="72" t="s">
        <v>57</v>
      </c>
      <c r="O24" s="91" t="s">
        <v>43</v>
      </c>
      <c r="P24" s="72" t="s">
        <v>59</v>
      </c>
      <c r="Q24" s="74" t="s">
        <v>40</v>
      </c>
      <c r="R24" s="74" t="s">
        <v>53</v>
      </c>
      <c r="S24" s="70" t="s">
        <v>43</v>
      </c>
      <c r="T24" s="3"/>
    </row>
    <row r="25" spans="1:20" ht="72" customHeight="1" x14ac:dyDescent="0.2">
      <c r="A25" s="71"/>
      <c r="B25" s="71"/>
      <c r="C25" s="85"/>
      <c r="D25" s="71"/>
      <c r="E25" s="71"/>
      <c r="F25" s="71"/>
      <c r="G25" s="74"/>
      <c r="H25" s="71"/>
      <c r="I25" s="71"/>
      <c r="J25" s="71"/>
      <c r="K25" s="8">
        <v>30535000000</v>
      </c>
      <c r="L25" s="77"/>
      <c r="M25" s="79"/>
      <c r="N25" s="73"/>
      <c r="O25" s="92"/>
      <c r="P25" s="73"/>
      <c r="Q25" s="74"/>
      <c r="R25" s="74"/>
      <c r="S25" s="71"/>
      <c r="T25" s="3" t="s">
        <v>44</v>
      </c>
    </row>
    <row r="26" spans="1:20" ht="12.75" customHeight="1" x14ac:dyDescent="0.2">
      <c r="A26" s="70">
        <v>5</v>
      </c>
      <c r="B26" s="70" t="s">
        <v>63</v>
      </c>
      <c r="C26" s="84" t="s">
        <v>64</v>
      </c>
      <c r="D26" s="70" t="s">
        <v>65</v>
      </c>
      <c r="E26" s="70" t="s">
        <v>65</v>
      </c>
      <c r="F26" s="70" t="s">
        <v>66</v>
      </c>
      <c r="G26" s="74" t="s">
        <v>50</v>
      </c>
      <c r="H26" s="70">
        <v>796</v>
      </c>
      <c r="I26" s="70" t="s">
        <v>37</v>
      </c>
      <c r="J26" s="70">
        <v>1</v>
      </c>
      <c r="K26" s="7"/>
      <c r="L26" s="76" t="s">
        <v>38</v>
      </c>
      <c r="M26" s="78">
        <v>351000</v>
      </c>
      <c r="N26" s="72" t="s">
        <v>67</v>
      </c>
      <c r="O26" s="91" t="s">
        <v>68</v>
      </c>
      <c r="P26" s="72" t="s">
        <v>69</v>
      </c>
      <c r="Q26" s="74" t="s">
        <v>40</v>
      </c>
      <c r="R26" s="74" t="s">
        <v>41</v>
      </c>
      <c r="S26" s="70" t="s">
        <v>42</v>
      </c>
      <c r="T26" s="3"/>
    </row>
    <row r="27" spans="1:20" ht="76.5" customHeight="1" x14ac:dyDescent="0.2">
      <c r="A27" s="71"/>
      <c r="B27" s="71"/>
      <c r="C27" s="85"/>
      <c r="D27" s="71"/>
      <c r="E27" s="71"/>
      <c r="F27" s="71"/>
      <c r="G27" s="74"/>
      <c r="H27" s="71"/>
      <c r="I27" s="71"/>
      <c r="J27" s="71"/>
      <c r="K27" s="8">
        <v>30535000000</v>
      </c>
      <c r="L27" s="77"/>
      <c r="M27" s="79"/>
      <c r="N27" s="73"/>
      <c r="O27" s="92"/>
      <c r="P27" s="73"/>
      <c r="Q27" s="74"/>
      <c r="R27" s="74"/>
      <c r="S27" s="71"/>
      <c r="T27" s="3" t="s">
        <v>44</v>
      </c>
    </row>
    <row r="28" spans="1:20" ht="12.75" customHeight="1" x14ac:dyDescent="0.2">
      <c r="A28" s="70">
        <v>6</v>
      </c>
      <c r="B28" s="70" t="s">
        <v>70</v>
      </c>
      <c r="C28" s="84" t="s">
        <v>71</v>
      </c>
      <c r="D28" s="70" t="s">
        <v>72</v>
      </c>
      <c r="E28" s="70" t="s">
        <v>72</v>
      </c>
      <c r="F28" s="70" t="s">
        <v>73</v>
      </c>
      <c r="G28" s="74" t="s">
        <v>50</v>
      </c>
      <c r="H28" s="70">
        <v>839</v>
      </c>
      <c r="I28" s="70" t="s">
        <v>74</v>
      </c>
      <c r="J28" s="70">
        <v>1</v>
      </c>
      <c r="K28" s="7"/>
      <c r="L28" s="76" t="s">
        <v>38</v>
      </c>
      <c r="M28" s="78">
        <f>1475000-M182</f>
        <v>680000</v>
      </c>
      <c r="N28" s="72" t="s">
        <v>75</v>
      </c>
      <c r="O28" s="91" t="s">
        <v>48</v>
      </c>
      <c r="P28" s="72" t="s">
        <v>76</v>
      </c>
      <c r="Q28" s="74" t="s">
        <v>40</v>
      </c>
      <c r="R28" s="74" t="s">
        <v>41</v>
      </c>
      <c r="S28" s="70" t="s">
        <v>42</v>
      </c>
      <c r="T28" s="3"/>
    </row>
    <row r="29" spans="1:20" ht="81" customHeight="1" x14ac:dyDescent="0.2">
      <c r="A29" s="71"/>
      <c r="B29" s="71"/>
      <c r="C29" s="85"/>
      <c r="D29" s="71"/>
      <c r="E29" s="71"/>
      <c r="F29" s="71"/>
      <c r="G29" s="74"/>
      <c r="H29" s="71"/>
      <c r="I29" s="71"/>
      <c r="J29" s="71"/>
      <c r="K29" s="8">
        <v>30535000000</v>
      </c>
      <c r="L29" s="77"/>
      <c r="M29" s="79"/>
      <c r="N29" s="73"/>
      <c r="O29" s="92"/>
      <c r="P29" s="73"/>
      <c r="Q29" s="74"/>
      <c r="R29" s="74"/>
      <c r="S29" s="71"/>
      <c r="T29" s="3" t="s">
        <v>44</v>
      </c>
    </row>
    <row r="30" spans="1:20" ht="12.75" customHeight="1" x14ac:dyDescent="0.2">
      <c r="A30" s="70">
        <v>7</v>
      </c>
      <c r="B30" s="70" t="s">
        <v>77</v>
      </c>
      <c r="C30" s="84" t="s">
        <v>78</v>
      </c>
      <c r="D30" s="70" t="s">
        <v>79</v>
      </c>
      <c r="E30" s="70" t="s">
        <v>79</v>
      </c>
      <c r="F30" s="70" t="s">
        <v>80</v>
      </c>
      <c r="G30" s="74" t="s">
        <v>50</v>
      </c>
      <c r="H30" s="70">
        <v>839</v>
      </c>
      <c r="I30" s="70" t="s">
        <v>74</v>
      </c>
      <c r="J30" s="70">
        <v>1</v>
      </c>
      <c r="K30" s="7"/>
      <c r="L30" s="76" t="s">
        <v>38</v>
      </c>
      <c r="M30" s="78">
        <v>3174000</v>
      </c>
      <c r="N30" s="72" t="s">
        <v>81</v>
      </c>
      <c r="O30" s="72" t="s">
        <v>34</v>
      </c>
      <c r="P30" s="72" t="s">
        <v>59</v>
      </c>
      <c r="Q30" s="74" t="s">
        <v>40</v>
      </c>
      <c r="R30" s="74" t="s">
        <v>41</v>
      </c>
      <c r="S30" s="70" t="s">
        <v>42</v>
      </c>
      <c r="T30" s="3"/>
    </row>
    <row r="31" spans="1:20" ht="74.25" customHeight="1" x14ac:dyDescent="0.2">
      <c r="A31" s="71"/>
      <c r="B31" s="71"/>
      <c r="C31" s="85"/>
      <c r="D31" s="71"/>
      <c r="E31" s="71"/>
      <c r="F31" s="71"/>
      <c r="G31" s="74"/>
      <c r="H31" s="71"/>
      <c r="I31" s="71"/>
      <c r="J31" s="71"/>
      <c r="K31" s="8">
        <v>30535000000</v>
      </c>
      <c r="L31" s="77"/>
      <c r="M31" s="79"/>
      <c r="N31" s="73"/>
      <c r="O31" s="73"/>
      <c r="P31" s="73"/>
      <c r="Q31" s="74"/>
      <c r="R31" s="74"/>
      <c r="S31" s="71"/>
      <c r="T31" s="3" t="s">
        <v>44</v>
      </c>
    </row>
    <row r="32" spans="1:20" ht="12.75" customHeight="1" x14ac:dyDescent="0.2">
      <c r="A32" s="70">
        <v>8</v>
      </c>
      <c r="B32" s="70" t="s">
        <v>82</v>
      </c>
      <c r="C32" s="84" t="s">
        <v>83</v>
      </c>
      <c r="D32" s="70" t="s">
        <v>84</v>
      </c>
      <c r="E32" s="70" t="s">
        <v>84</v>
      </c>
      <c r="F32" s="70" t="s">
        <v>85</v>
      </c>
      <c r="G32" s="74" t="s">
        <v>50</v>
      </c>
      <c r="H32" s="70">
        <v>839</v>
      </c>
      <c r="I32" s="70" t="s">
        <v>74</v>
      </c>
      <c r="J32" s="70">
        <v>1</v>
      </c>
      <c r="K32" s="7"/>
      <c r="L32" s="76" t="s">
        <v>38</v>
      </c>
      <c r="M32" s="78">
        <v>500000</v>
      </c>
      <c r="N32" s="72" t="s">
        <v>81</v>
      </c>
      <c r="O32" s="72" t="s">
        <v>34</v>
      </c>
      <c r="P32" s="72" t="s">
        <v>59</v>
      </c>
      <c r="Q32" s="74" t="s">
        <v>40</v>
      </c>
      <c r="R32" s="74" t="s">
        <v>41</v>
      </c>
      <c r="S32" s="70" t="s">
        <v>42</v>
      </c>
      <c r="T32" s="3"/>
    </row>
    <row r="33" spans="1:20" ht="76.5" customHeight="1" x14ac:dyDescent="0.2">
      <c r="A33" s="71"/>
      <c r="B33" s="71"/>
      <c r="C33" s="85"/>
      <c r="D33" s="71"/>
      <c r="E33" s="71"/>
      <c r="F33" s="71"/>
      <c r="G33" s="74"/>
      <c r="H33" s="71"/>
      <c r="I33" s="71"/>
      <c r="J33" s="71"/>
      <c r="K33" s="8">
        <v>30535000000</v>
      </c>
      <c r="L33" s="77"/>
      <c r="M33" s="79"/>
      <c r="N33" s="73"/>
      <c r="O33" s="73"/>
      <c r="P33" s="73"/>
      <c r="Q33" s="74"/>
      <c r="R33" s="74"/>
      <c r="S33" s="71"/>
      <c r="T33" s="3" t="s">
        <v>44</v>
      </c>
    </row>
    <row r="34" spans="1:20" ht="12.75" customHeight="1" x14ac:dyDescent="0.2">
      <c r="A34" s="70">
        <v>9</v>
      </c>
      <c r="B34" s="70" t="s">
        <v>86</v>
      </c>
      <c r="C34" s="84" t="s">
        <v>87</v>
      </c>
      <c r="D34" s="70" t="s">
        <v>88</v>
      </c>
      <c r="E34" s="70" t="s">
        <v>88</v>
      </c>
      <c r="F34" s="70" t="s">
        <v>89</v>
      </c>
      <c r="G34" s="74" t="s">
        <v>50</v>
      </c>
      <c r="H34" s="70">
        <v>839</v>
      </c>
      <c r="I34" s="70" t="s">
        <v>74</v>
      </c>
      <c r="J34" s="70">
        <v>1</v>
      </c>
      <c r="K34" s="7"/>
      <c r="L34" s="76" t="s">
        <v>38</v>
      </c>
      <c r="M34" s="78">
        <v>821000</v>
      </c>
      <c r="N34" s="72" t="s">
        <v>90</v>
      </c>
      <c r="O34" s="72" t="s">
        <v>91</v>
      </c>
      <c r="P34" s="72" t="s">
        <v>59</v>
      </c>
      <c r="Q34" s="74" t="s">
        <v>40</v>
      </c>
      <c r="R34" s="74" t="s">
        <v>41</v>
      </c>
      <c r="S34" s="70" t="s">
        <v>42</v>
      </c>
      <c r="T34" s="3"/>
    </row>
    <row r="35" spans="1:20" ht="77.25" customHeight="1" x14ac:dyDescent="0.2">
      <c r="A35" s="71"/>
      <c r="B35" s="71"/>
      <c r="C35" s="85"/>
      <c r="D35" s="71"/>
      <c r="E35" s="71"/>
      <c r="F35" s="71"/>
      <c r="G35" s="74"/>
      <c r="H35" s="71"/>
      <c r="I35" s="71"/>
      <c r="J35" s="71"/>
      <c r="K35" s="8">
        <v>30535000000</v>
      </c>
      <c r="L35" s="77"/>
      <c r="M35" s="79"/>
      <c r="N35" s="73"/>
      <c r="O35" s="73"/>
      <c r="P35" s="73"/>
      <c r="Q35" s="74"/>
      <c r="R35" s="74"/>
      <c r="S35" s="71"/>
      <c r="T35" s="3" t="s">
        <v>44</v>
      </c>
    </row>
    <row r="36" spans="1:20" ht="12.75" customHeight="1" x14ac:dyDescent="0.2">
      <c r="A36" s="70">
        <v>10</v>
      </c>
      <c r="B36" s="70" t="s">
        <v>92</v>
      </c>
      <c r="C36" s="84" t="s">
        <v>93</v>
      </c>
      <c r="D36" s="70" t="s">
        <v>94</v>
      </c>
      <c r="E36" s="70" t="s">
        <v>94</v>
      </c>
      <c r="F36" s="70" t="s">
        <v>95</v>
      </c>
      <c r="G36" s="74" t="s">
        <v>50</v>
      </c>
      <c r="H36" s="70">
        <v>839</v>
      </c>
      <c r="I36" s="70" t="s">
        <v>74</v>
      </c>
      <c r="J36" s="70">
        <v>1</v>
      </c>
      <c r="K36" s="7"/>
      <c r="L36" s="76" t="s">
        <v>38</v>
      </c>
      <c r="M36" s="78">
        <v>4517730</v>
      </c>
      <c r="N36" s="72" t="s">
        <v>96</v>
      </c>
      <c r="O36" s="72" t="s">
        <v>68</v>
      </c>
      <c r="P36" s="72" t="s">
        <v>59</v>
      </c>
      <c r="Q36" s="74" t="s">
        <v>40</v>
      </c>
      <c r="R36" s="74" t="s">
        <v>41</v>
      </c>
      <c r="S36" s="70" t="s">
        <v>42</v>
      </c>
      <c r="T36" s="3"/>
    </row>
    <row r="37" spans="1:20" ht="74.25" customHeight="1" x14ac:dyDescent="0.2">
      <c r="A37" s="71"/>
      <c r="B37" s="71"/>
      <c r="C37" s="85"/>
      <c r="D37" s="71"/>
      <c r="E37" s="71"/>
      <c r="F37" s="71"/>
      <c r="G37" s="74"/>
      <c r="H37" s="71"/>
      <c r="I37" s="71"/>
      <c r="J37" s="71"/>
      <c r="K37" s="8">
        <v>30535000000</v>
      </c>
      <c r="L37" s="77"/>
      <c r="M37" s="79"/>
      <c r="N37" s="73"/>
      <c r="O37" s="73"/>
      <c r="P37" s="73"/>
      <c r="Q37" s="74"/>
      <c r="R37" s="74"/>
      <c r="S37" s="71"/>
      <c r="T37" s="3" t="s">
        <v>44</v>
      </c>
    </row>
    <row r="38" spans="1:20" ht="12.75" customHeight="1" x14ac:dyDescent="0.2">
      <c r="A38" s="70">
        <v>11</v>
      </c>
      <c r="B38" s="84" t="s">
        <v>97</v>
      </c>
      <c r="C38" s="84" t="s">
        <v>98</v>
      </c>
      <c r="D38" s="70" t="s">
        <v>79</v>
      </c>
      <c r="E38" s="70" t="s">
        <v>79</v>
      </c>
      <c r="F38" s="70" t="s">
        <v>99</v>
      </c>
      <c r="G38" s="74" t="s">
        <v>50</v>
      </c>
      <c r="H38" s="70">
        <v>113</v>
      </c>
      <c r="I38" s="70" t="s">
        <v>100</v>
      </c>
      <c r="J38" s="70">
        <v>25000</v>
      </c>
      <c r="K38" s="7"/>
      <c r="L38" s="76" t="s">
        <v>38</v>
      </c>
      <c r="M38" s="78">
        <v>1725000</v>
      </c>
      <c r="N38" s="72" t="s">
        <v>101</v>
      </c>
      <c r="O38" s="72" t="s">
        <v>68</v>
      </c>
      <c r="P38" s="72" t="s">
        <v>59</v>
      </c>
      <c r="Q38" s="74" t="s">
        <v>40</v>
      </c>
      <c r="R38" s="74" t="s">
        <v>41</v>
      </c>
      <c r="S38" s="70" t="s">
        <v>42</v>
      </c>
      <c r="T38" s="3"/>
    </row>
    <row r="39" spans="1:20" ht="83.25" customHeight="1" x14ac:dyDescent="0.2">
      <c r="A39" s="71"/>
      <c r="B39" s="85"/>
      <c r="C39" s="85"/>
      <c r="D39" s="71"/>
      <c r="E39" s="71"/>
      <c r="F39" s="71"/>
      <c r="G39" s="74"/>
      <c r="H39" s="71"/>
      <c r="I39" s="71"/>
      <c r="J39" s="71"/>
      <c r="K39" s="8">
        <v>30535000000</v>
      </c>
      <c r="L39" s="77"/>
      <c r="M39" s="79"/>
      <c r="N39" s="73"/>
      <c r="O39" s="73"/>
      <c r="P39" s="73"/>
      <c r="Q39" s="74"/>
      <c r="R39" s="74"/>
      <c r="S39" s="71"/>
      <c r="T39" s="3" t="s">
        <v>44</v>
      </c>
    </row>
    <row r="40" spans="1:20" ht="12.75" customHeight="1" x14ac:dyDescent="0.2">
      <c r="A40" s="70">
        <v>12</v>
      </c>
      <c r="B40" s="84" t="s">
        <v>97</v>
      </c>
      <c r="C40" s="84" t="s">
        <v>98</v>
      </c>
      <c r="D40" s="70" t="s">
        <v>79</v>
      </c>
      <c r="E40" s="70" t="s">
        <v>79</v>
      </c>
      <c r="F40" s="70" t="s">
        <v>102</v>
      </c>
      <c r="G40" s="74" t="s">
        <v>50</v>
      </c>
      <c r="H40" s="70">
        <v>113</v>
      </c>
      <c r="I40" s="70" t="s">
        <v>100</v>
      </c>
      <c r="J40" s="70">
        <v>540</v>
      </c>
      <c r="K40" s="7"/>
      <c r="L40" s="76" t="s">
        <v>38</v>
      </c>
      <c r="M40" s="78">
        <v>621000</v>
      </c>
      <c r="N40" s="72" t="s">
        <v>103</v>
      </c>
      <c r="O40" s="72" t="s">
        <v>68</v>
      </c>
      <c r="P40" s="72" t="s">
        <v>59</v>
      </c>
      <c r="Q40" s="74" t="s">
        <v>40</v>
      </c>
      <c r="R40" s="74" t="s">
        <v>41</v>
      </c>
      <c r="S40" s="70" t="s">
        <v>42</v>
      </c>
      <c r="T40" s="3"/>
    </row>
    <row r="41" spans="1:20" ht="68.25" customHeight="1" x14ac:dyDescent="0.2">
      <c r="A41" s="71"/>
      <c r="B41" s="85"/>
      <c r="C41" s="85"/>
      <c r="D41" s="71"/>
      <c r="E41" s="71"/>
      <c r="F41" s="71"/>
      <c r="G41" s="74"/>
      <c r="H41" s="71"/>
      <c r="I41" s="71"/>
      <c r="J41" s="71"/>
      <c r="K41" s="8">
        <v>30535000000</v>
      </c>
      <c r="L41" s="77"/>
      <c r="M41" s="79"/>
      <c r="N41" s="73"/>
      <c r="O41" s="73"/>
      <c r="P41" s="73"/>
      <c r="Q41" s="74"/>
      <c r="R41" s="74"/>
      <c r="S41" s="71"/>
      <c r="T41" s="3" t="s">
        <v>44</v>
      </c>
    </row>
    <row r="42" spans="1:20" ht="12.75" customHeight="1" x14ac:dyDescent="0.2">
      <c r="A42" s="70">
        <v>13</v>
      </c>
      <c r="B42" s="84" t="s">
        <v>104</v>
      </c>
      <c r="C42" s="84" t="s">
        <v>105</v>
      </c>
      <c r="D42" s="70" t="s">
        <v>79</v>
      </c>
      <c r="E42" s="70" t="s">
        <v>79</v>
      </c>
      <c r="F42" s="70" t="s">
        <v>106</v>
      </c>
      <c r="G42" s="74" t="s">
        <v>50</v>
      </c>
      <c r="H42" s="70">
        <v>113</v>
      </c>
      <c r="I42" s="70" t="s">
        <v>100</v>
      </c>
      <c r="J42" s="70">
        <v>300</v>
      </c>
      <c r="K42" s="7"/>
      <c r="L42" s="76" t="s">
        <v>38</v>
      </c>
      <c r="M42" s="78">
        <v>210000</v>
      </c>
      <c r="N42" s="72" t="s">
        <v>103</v>
      </c>
      <c r="O42" s="72" t="s">
        <v>68</v>
      </c>
      <c r="P42" s="72" t="s">
        <v>59</v>
      </c>
      <c r="Q42" s="74" t="s">
        <v>40</v>
      </c>
      <c r="R42" s="74" t="s">
        <v>41</v>
      </c>
      <c r="S42" s="70" t="s">
        <v>42</v>
      </c>
      <c r="T42" s="3"/>
    </row>
    <row r="43" spans="1:20" ht="80.25" customHeight="1" x14ac:dyDescent="0.2">
      <c r="A43" s="71"/>
      <c r="B43" s="85"/>
      <c r="C43" s="85"/>
      <c r="D43" s="71"/>
      <c r="E43" s="71"/>
      <c r="F43" s="71"/>
      <c r="G43" s="74"/>
      <c r="H43" s="71"/>
      <c r="I43" s="71"/>
      <c r="J43" s="71"/>
      <c r="K43" s="8">
        <v>30535000000</v>
      </c>
      <c r="L43" s="77"/>
      <c r="M43" s="79"/>
      <c r="N43" s="73"/>
      <c r="O43" s="73"/>
      <c r="P43" s="73"/>
      <c r="Q43" s="74"/>
      <c r="R43" s="74"/>
      <c r="S43" s="71"/>
      <c r="T43" s="3" t="s">
        <v>44</v>
      </c>
    </row>
    <row r="44" spans="1:20" ht="12.75" customHeight="1" x14ac:dyDescent="0.2">
      <c r="A44" s="70">
        <v>14</v>
      </c>
      <c r="B44" s="84" t="s">
        <v>97</v>
      </c>
      <c r="C44" s="84" t="s">
        <v>98</v>
      </c>
      <c r="D44" s="70" t="s">
        <v>79</v>
      </c>
      <c r="E44" s="70" t="s">
        <v>79</v>
      </c>
      <c r="F44" s="70" t="s">
        <v>107</v>
      </c>
      <c r="G44" s="74" t="s">
        <v>50</v>
      </c>
      <c r="H44" s="70">
        <v>166</v>
      </c>
      <c r="I44" s="70" t="s">
        <v>108</v>
      </c>
      <c r="J44" s="70">
        <v>1400</v>
      </c>
      <c r="K44" s="7"/>
      <c r="L44" s="76" t="s">
        <v>38</v>
      </c>
      <c r="M44" s="78">
        <v>210000</v>
      </c>
      <c r="N44" s="72" t="s">
        <v>103</v>
      </c>
      <c r="O44" s="72" t="s">
        <v>109</v>
      </c>
      <c r="P44" s="72" t="s">
        <v>59</v>
      </c>
      <c r="Q44" s="74" t="s">
        <v>40</v>
      </c>
      <c r="R44" s="74" t="s">
        <v>41</v>
      </c>
      <c r="S44" s="70" t="s">
        <v>42</v>
      </c>
      <c r="T44" s="3"/>
    </row>
    <row r="45" spans="1:20" ht="80.25" customHeight="1" x14ac:dyDescent="0.2">
      <c r="A45" s="71"/>
      <c r="B45" s="85"/>
      <c r="C45" s="85"/>
      <c r="D45" s="71"/>
      <c r="E45" s="71"/>
      <c r="F45" s="71"/>
      <c r="G45" s="74"/>
      <c r="H45" s="71"/>
      <c r="I45" s="71"/>
      <c r="J45" s="71"/>
      <c r="K45" s="8">
        <v>30535000000</v>
      </c>
      <c r="L45" s="77"/>
      <c r="M45" s="79"/>
      <c r="N45" s="73"/>
      <c r="O45" s="73"/>
      <c r="P45" s="73"/>
      <c r="Q45" s="74"/>
      <c r="R45" s="74"/>
      <c r="S45" s="71"/>
      <c r="T45" s="3" t="s">
        <v>44</v>
      </c>
    </row>
    <row r="46" spans="1:20" ht="12.75" customHeight="1" x14ac:dyDescent="0.2">
      <c r="A46" s="70">
        <v>15</v>
      </c>
      <c r="B46" s="84" t="s">
        <v>97</v>
      </c>
      <c r="C46" s="84" t="s">
        <v>98</v>
      </c>
      <c r="D46" s="70" t="s">
        <v>79</v>
      </c>
      <c r="E46" s="70" t="s">
        <v>79</v>
      </c>
      <c r="F46" s="70" t="s">
        <v>110</v>
      </c>
      <c r="G46" s="74" t="s">
        <v>50</v>
      </c>
      <c r="H46" s="70">
        <v>166</v>
      </c>
      <c r="I46" s="70" t="s">
        <v>108</v>
      </c>
      <c r="J46" s="70">
        <v>1400</v>
      </c>
      <c r="K46" s="7"/>
      <c r="L46" s="76" t="s">
        <v>38</v>
      </c>
      <c r="M46" s="78">
        <v>145600</v>
      </c>
      <c r="N46" s="72" t="s">
        <v>103</v>
      </c>
      <c r="O46" s="72" t="s">
        <v>109</v>
      </c>
      <c r="P46" s="72" t="s">
        <v>59</v>
      </c>
      <c r="Q46" s="74" t="s">
        <v>40</v>
      </c>
      <c r="R46" s="74" t="s">
        <v>41</v>
      </c>
      <c r="S46" s="70" t="s">
        <v>42</v>
      </c>
      <c r="T46" s="3"/>
    </row>
    <row r="47" spans="1:20" ht="77.25" customHeight="1" x14ac:dyDescent="0.2">
      <c r="A47" s="71"/>
      <c r="B47" s="85"/>
      <c r="C47" s="85"/>
      <c r="D47" s="71"/>
      <c r="E47" s="71"/>
      <c r="F47" s="71"/>
      <c r="G47" s="74"/>
      <c r="H47" s="71"/>
      <c r="I47" s="71"/>
      <c r="J47" s="71"/>
      <c r="K47" s="8">
        <v>30535000000</v>
      </c>
      <c r="L47" s="77"/>
      <c r="M47" s="79"/>
      <c r="N47" s="73"/>
      <c r="O47" s="73"/>
      <c r="P47" s="73"/>
      <c r="Q47" s="74"/>
      <c r="R47" s="74"/>
      <c r="S47" s="71"/>
      <c r="T47" s="3" t="s">
        <v>44</v>
      </c>
    </row>
    <row r="48" spans="1:20" ht="12.75" customHeight="1" x14ac:dyDescent="0.2">
      <c r="A48" s="70">
        <v>16</v>
      </c>
      <c r="B48" s="84" t="s">
        <v>111</v>
      </c>
      <c r="C48" s="84" t="s">
        <v>111</v>
      </c>
      <c r="D48" s="70" t="s">
        <v>84</v>
      </c>
      <c r="E48" s="70" t="s">
        <v>84</v>
      </c>
      <c r="F48" s="70" t="s">
        <v>112</v>
      </c>
      <c r="G48" s="74" t="s">
        <v>50</v>
      </c>
      <c r="H48" s="70">
        <v>839</v>
      </c>
      <c r="I48" s="70" t="s">
        <v>74</v>
      </c>
      <c r="J48" s="70">
        <v>1</v>
      </c>
      <c r="K48" s="7"/>
      <c r="L48" s="76" t="s">
        <v>38</v>
      </c>
      <c r="M48" s="78">
        <v>375000</v>
      </c>
      <c r="N48" s="72" t="s">
        <v>113</v>
      </c>
      <c r="O48" s="72" t="s">
        <v>109</v>
      </c>
      <c r="P48" s="72" t="s">
        <v>114</v>
      </c>
      <c r="Q48" s="74" t="s">
        <v>40</v>
      </c>
      <c r="R48" s="74" t="s">
        <v>41</v>
      </c>
      <c r="S48" s="70" t="s">
        <v>42</v>
      </c>
      <c r="T48" s="3"/>
    </row>
    <row r="49" spans="1:20" ht="73.5" customHeight="1" x14ac:dyDescent="0.2">
      <c r="A49" s="71"/>
      <c r="B49" s="85"/>
      <c r="C49" s="85"/>
      <c r="D49" s="71"/>
      <c r="E49" s="71"/>
      <c r="F49" s="71"/>
      <c r="G49" s="74"/>
      <c r="H49" s="71"/>
      <c r="I49" s="71"/>
      <c r="J49" s="71"/>
      <c r="K49" s="8">
        <v>30535000000</v>
      </c>
      <c r="L49" s="77"/>
      <c r="M49" s="79"/>
      <c r="N49" s="73"/>
      <c r="O49" s="73"/>
      <c r="P49" s="73"/>
      <c r="Q49" s="74"/>
      <c r="R49" s="74"/>
      <c r="S49" s="71"/>
      <c r="T49" s="3" t="s">
        <v>44</v>
      </c>
    </row>
    <row r="50" spans="1:20" ht="12.75" customHeight="1" x14ac:dyDescent="0.2">
      <c r="A50" s="70">
        <v>17</v>
      </c>
      <c r="B50" s="84" t="s">
        <v>115</v>
      </c>
      <c r="C50" s="84" t="s">
        <v>115</v>
      </c>
      <c r="D50" s="70" t="s">
        <v>84</v>
      </c>
      <c r="E50" s="70" t="s">
        <v>84</v>
      </c>
      <c r="F50" s="70" t="s">
        <v>116</v>
      </c>
      <c r="G50" s="74" t="s">
        <v>50</v>
      </c>
      <c r="H50" s="70">
        <v>839</v>
      </c>
      <c r="I50" s="70" t="s">
        <v>74</v>
      </c>
      <c r="J50" s="70">
        <v>1</v>
      </c>
      <c r="K50" s="7"/>
      <c r="L50" s="76" t="s">
        <v>38</v>
      </c>
      <c r="M50" s="78">
        <v>2000000</v>
      </c>
      <c r="N50" s="72" t="s">
        <v>117</v>
      </c>
      <c r="O50" s="72" t="s">
        <v>118</v>
      </c>
      <c r="P50" s="72" t="s">
        <v>59</v>
      </c>
      <c r="Q50" s="74" t="s">
        <v>40</v>
      </c>
      <c r="R50" s="74" t="s">
        <v>119</v>
      </c>
      <c r="S50" s="70" t="s">
        <v>42</v>
      </c>
      <c r="T50" s="3"/>
    </row>
    <row r="51" spans="1:20" ht="77.25" customHeight="1" x14ac:dyDescent="0.2">
      <c r="A51" s="71"/>
      <c r="B51" s="85"/>
      <c r="C51" s="85"/>
      <c r="D51" s="71"/>
      <c r="E51" s="71"/>
      <c r="F51" s="71"/>
      <c r="G51" s="74"/>
      <c r="H51" s="71"/>
      <c r="I51" s="71"/>
      <c r="J51" s="71"/>
      <c r="K51" s="8">
        <v>30535000000</v>
      </c>
      <c r="L51" s="77"/>
      <c r="M51" s="79"/>
      <c r="N51" s="73"/>
      <c r="O51" s="73"/>
      <c r="P51" s="73"/>
      <c r="Q51" s="74"/>
      <c r="R51" s="74"/>
      <c r="S51" s="71"/>
      <c r="T51" s="3" t="s">
        <v>44</v>
      </c>
    </row>
    <row r="52" spans="1:20" ht="12.75" customHeight="1" x14ac:dyDescent="0.2">
      <c r="A52" s="70">
        <v>18</v>
      </c>
      <c r="B52" s="84" t="s">
        <v>115</v>
      </c>
      <c r="C52" s="84" t="s">
        <v>115</v>
      </c>
      <c r="D52" s="70" t="s">
        <v>84</v>
      </c>
      <c r="E52" s="70" t="s">
        <v>84</v>
      </c>
      <c r="F52" s="70" t="s">
        <v>120</v>
      </c>
      <c r="G52" s="74" t="s">
        <v>50</v>
      </c>
      <c r="H52" s="70">
        <v>840</v>
      </c>
      <c r="I52" s="70" t="s">
        <v>74</v>
      </c>
      <c r="J52" s="70">
        <v>1</v>
      </c>
      <c r="K52" s="7"/>
      <c r="L52" s="76" t="s">
        <v>38</v>
      </c>
      <c r="M52" s="78">
        <v>300000</v>
      </c>
      <c r="N52" s="72" t="s">
        <v>121</v>
      </c>
      <c r="O52" s="72" t="s">
        <v>91</v>
      </c>
      <c r="P52" s="72" t="s">
        <v>59</v>
      </c>
      <c r="Q52" s="74" t="s">
        <v>40</v>
      </c>
      <c r="R52" s="74" t="s">
        <v>119</v>
      </c>
      <c r="S52" s="70" t="s">
        <v>42</v>
      </c>
      <c r="T52" s="3"/>
    </row>
    <row r="53" spans="1:20" ht="84.75" customHeight="1" x14ac:dyDescent="0.2">
      <c r="A53" s="71"/>
      <c r="B53" s="85"/>
      <c r="C53" s="85"/>
      <c r="D53" s="71"/>
      <c r="E53" s="71"/>
      <c r="F53" s="71"/>
      <c r="G53" s="74"/>
      <c r="H53" s="71"/>
      <c r="I53" s="71"/>
      <c r="J53" s="71"/>
      <c r="K53" s="8">
        <v>30535000000</v>
      </c>
      <c r="L53" s="77"/>
      <c r="M53" s="79"/>
      <c r="N53" s="73"/>
      <c r="O53" s="73"/>
      <c r="P53" s="73"/>
      <c r="Q53" s="74"/>
      <c r="R53" s="74"/>
      <c r="S53" s="71"/>
      <c r="T53" s="3" t="s">
        <v>44</v>
      </c>
    </row>
    <row r="54" spans="1:20" ht="12.75" customHeight="1" x14ac:dyDescent="0.2">
      <c r="A54" s="70">
        <v>19</v>
      </c>
      <c r="B54" s="84" t="s">
        <v>115</v>
      </c>
      <c r="C54" s="84" t="s">
        <v>115</v>
      </c>
      <c r="D54" s="70" t="s">
        <v>84</v>
      </c>
      <c r="E54" s="70" t="s">
        <v>84</v>
      </c>
      <c r="F54" s="70" t="s">
        <v>122</v>
      </c>
      <c r="G54" s="74" t="s">
        <v>50</v>
      </c>
      <c r="H54" s="70">
        <v>840</v>
      </c>
      <c r="I54" s="70" t="s">
        <v>74</v>
      </c>
      <c r="J54" s="70">
        <v>1</v>
      </c>
      <c r="K54" s="7"/>
      <c r="L54" s="76" t="s">
        <v>38</v>
      </c>
      <c r="M54" s="78">
        <v>1000000</v>
      </c>
      <c r="N54" s="72" t="s">
        <v>117</v>
      </c>
      <c r="O54" s="72" t="s">
        <v>118</v>
      </c>
      <c r="P54" s="72" t="s">
        <v>59</v>
      </c>
      <c r="Q54" s="74" t="s">
        <v>40</v>
      </c>
      <c r="R54" s="74" t="s">
        <v>119</v>
      </c>
      <c r="S54" s="70" t="s">
        <v>42</v>
      </c>
      <c r="T54" s="3"/>
    </row>
    <row r="55" spans="1:20" ht="83.25" customHeight="1" x14ac:dyDescent="0.2">
      <c r="A55" s="71"/>
      <c r="B55" s="85"/>
      <c r="C55" s="85"/>
      <c r="D55" s="71"/>
      <c r="E55" s="71"/>
      <c r="F55" s="71"/>
      <c r="G55" s="74"/>
      <c r="H55" s="71"/>
      <c r="I55" s="71"/>
      <c r="J55" s="71"/>
      <c r="K55" s="8">
        <v>30535000000</v>
      </c>
      <c r="L55" s="77"/>
      <c r="M55" s="79"/>
      <c r="N55" s="73"/>
      <c r="O55" s="73"/>
      <c r="P55" s="73"/>
      <c r="Q55" s="74"/>
      <c r="R55" s="74"/>
      <c r="S55" s="71"/>
      <c r="T55" s="3" t="s">
        <v>44</v>
      </c>
    </row>
    <row r="56" spans="1:20" ht="12.75" customHeight="1" x14ac:dyDescent="0.2">
      <c r="A56" s="70">
        <v>20</v>
      </c>
      <c r="B56" s="84" t="s">
        <v>115</v>
      </c>
      <c r="C56" s="84" t="s">
        <v>115</v>
      </c>
      <c r="D56" s="70" t="s">
        <v>84</v>
      </c>
      <c r="E56" s="70" t="s">
        <v>84</v>
      </c>
      <c r="F56" s="70" t="s">
        <v>123</v>
      </c>
      <c r="G56" s="74" t="s">
        <v>50</v>
      </c>
      <c r="H56" s="70">
        <v>840</v>
      </c>
      <c r="I56" s="70" t="s">
        <v>74</v>
      </c>
      <c r="J56" s="70">
        <v>1</v>
      </c>
      <c r="K56" s="7"/>
      <c r="L56" s="76" t="s">
        <v>38</v>
      </c>
      <c r="M56" s="78">
        <v>330000</v>
      </c>
      <c r="N56" s="72" t="s">
        <v>124</v>
      </c>
      <c r="O56" s="72" t="s">
        <v>52</v>
      </c>
      <c r="P56" s="72" t="s">
        <v>59</v>
      </c>
      <c r="Q56" s="74" t="s">
        <v>40</v>
      </c>
      <c r="R56" s="74" t="s">
        <v>119</v>
      </c>
      <c r="S56" s="70" t="s">
        <v>42</v>
      </c>
      <c r="T56" s="3"/>
    </row>
    <row r="57" spans="1:20" ht="81.75" customHeight="1" x14ac:dyDescent="0.2">
      <c r="A57" s="71"/>
      <c r="B57" s="85"/>
      <c r="C57" s="85"/>
      <c r="D57" s="71"/>
      <c r="E57" s="71"/>
      <c r="F57" s="71"/>
      <c r="G57" s="74"/>
      <c r="H57" s="71"/>
      <c r="I57" s="71"/>
      <c r="J57" s="71"/>
      <c r="K57" s="8">
        <v>30535000000</v>
      </c>
      <c r="L57" s="77"/>
      <c r="M57" s="79"/>
      <c r="N57" s="73"/>
      <c r="O57" s="73"/>
      <c r="P57" s="73"/>
      <c r="Q57" s="74"/>
      <c r="R57" s="74"/>
      <c r="S57" s="71"/>
      <c r="T57" s="3" t="s">
        <v>44</v>
      </c>
    </row>
    <row r="58" spans="1:20" ht="12.75" customHeight="1" x14ac:dyDescent="0.2">
      <c r="A58" s="70">
        <v>21</v>
      </c>
      <c r="B58" s="84" t="s">
        <v>115</v>
      </c>
      <c r="C58" s="84" t="s">
        <v>115</v>
      </c>
      <c r="D58" s="70" t="s">
        <v>84</v>
      </c>
      <c r="E58" s="70" t="s">
        <v>84</v>
      </c>
      <c r="F58" s="70" t="s">
        <v>125</v>
      </c>
      <c r="G58" s="74" t="s">
        <v>50</v>
      </c>
      <c r="H58" s="70">
        <v>840</v>
      </c>
      <c r="I58" s="70" t="s">
        <v>74</v>
      </c>
      <c r="J58" s="70">
        <v>1</v>
      </c>
      <c r="K58" s="7"/>
      <c r="L58" s="76" t="s">
        <v>38</v>
      </c>
      <c r="M58" s="78">
        <v>120000</v>
      </c>
      <c r="N58" s="72" t="s">
        <v>124</v>
      </c>
      <c r="O58" s="72" t="s">
        <v>52</v>
      </c>
      <c r="P58" s="72" t="s">
        <v>59</v>
      </c>
      <c r="Q58" s="74" t="s">
        <v>40</v>
      </c>
      <c r="R58" s="74" t="s">
        <v>119</v>
      </c>
      <c r="S58" s="70" t="s">
        <v>42</v>
      </c>
      <c r="T58" s="3"/>
    </row>
    <row r="59" spans="1:20" ht="80.25" customHeight="1" x14ac:dyDescent="0.2">
      <c r="A59" s="71"/>
      <c r="B59" s="85"/>
      <c r="C59" s="85"/>
      <c r="D59" s="71"/>
      <c r="E59" s="71"/>
      <c r="F59" s="71"/>
      <c r="G59" s="74"/>
      <c r="H59" s="71"/>
      <c r="I59" s="71"/>
      <c r="J59" s="71"/>
      <c r="K59" s="8">
        <v>30535000000</v>
      </c>
      <c r="L59" s="77"/>
      <c r="M59" s="79"/>
      <c r="N59" s="73"/>
      <c r="O59" s="73"/>
      <c r="P59" s="73"/>
      <c r="Q59" s="74"/>
      <c r="R59" s="74"/>
      <c r="S59" s="71"/>
      <c r="T59" s="3" t="s">
        <v>44</v>
      </c>
    </row>
    <row r="60" spans="1:20" ht="12.75" customHeight="1" x14ac:dyDescent="0.2">
      <c r="A60" s="70">
        <v>22</v>
      </c>
      <c r="B60" s="84" t="s">
        <v>115</v>
      </c>
      <c r="C60" s="84" t="s">
        <v>115</v>
      </c>
      <c r="D60" s="70" t="s">
        <v>126</v>
      </c>
      <c r="E60" s="70" t="s">
        <v>126</v>
      </c>
      <c r="F60" s="70" t="s">
        <v>127</v>
      </c>
      <c r="G60" s="74" t="s">
        <v>50</v>
      </c>
      <c r="H60" s="70">
        <v>796</v>
      </c>
      <c r="I60" s="70" t="s">
        <v>37</v>
      </c>
      <c r="J60" s="70">
        <v>1</v>
      </c>
      <c r="K60" s="7"/>
      <c r="L60" s="76" t="s">
        <v>38</v>
      </c>
      <c r="M60" s="78">
        <v>120000</v>
      </c>
      <c r="N60" s="72" t="s">
        <v>101</v>
      </c>
      <c r="O60" s="72" t="s">
        <v>109</v>
      </c>
      <c r="P60" s="72" t="s">
        <v>59</v>
      </c>
      <c r="Q60" s="74" t="s">
        <v>40</v>
      </c>
      <c r="R60" s="74" t="s">
        <v>119</v>
      </c>
      <c r="S60" s="70" t="s">
        <v>42</v>
      </c>
      <c r="T60" s="3"/>
    </row>
    <row r="61" spans="1:20" ht="78" customHeight="1" x14ac:dyDescent="0.2">
      <c r="A61" s="71"/>
      <c r="B61" s="85"/>
      <c r="C61" s="85"/>
      <c r="D61" s="71"/>
      <c r="E61" s="71"/>
      <c r="F61" s="71"/>
      <c r="G61" s="74"/>
      <c r="H61" s="71"/>
      <c r="I61" s="71"/>
      <c r="J61" s="71"/>
      <c r="K61" s="8">
        <v>30535000000</v>
      </c>
      <c r="L61" s="77"/>
      <c r="M61" s="79"/>
      <c r="N61" s="73"/>
      <c r="O61" s="73"/>
      <c r="P61" s="73"/>
      <c r="Q61" s="74"/>
      <c r="R61" s="74"/>
      <c r="S61" s="71"/>
      <c r="T61" s="3" t="s">
        <v>44</v>
      </c>
    </row>
    <row r="62" spans="1:20" ht="12.75" customHeight="1" x14ac:dyDescent="0.2">
      <c r="A62" s="70">
        <v>23</v>
      </c>
      <c r="B62" s="84" t="s">
        <v>128</v>
      </c>
      <c r="C62" s="84" t="s">
        <v>129</v>
      </c>
      <c r="D62" s="76" t="s">
        <v>84</v>
      </c>
      <c r="E62" s="76" t="s">
        <v>84</v>
      </c>
      <c r="F62" s="70" t="s">
        <v>130</v>
      </c>
      <c r="G62" s="74" t="s">
        <v>50</v>
      </c>
      <c r="H62" s="70">
        <v>166</v>
      </c>
      <c r="I62" s="70" t="s">
        <v>108</v>
      </c>
      <c r="J62" s="70">
        <v>29109</v>
      </c>
      <c r="K62" s="7"/>
      <c r="L62" s="76" t="s">
        <v>38</v>
      </c>
      <c r="M62" s="78">
        <v>734534.07</v>
      </c>
      <c r="N62" s="72" t="s">
        <v>101</v>
      </c>
      <c r="O62" s="72" t="s">
        <v>109</v>
      </c>
      <c r="P62" s="72" t="s">
        <v>59</v>
      </c>
      <c r="Q62" s="74" t="s">
        <v>40</v>
      </c>
      <c r="R62" s="74" t="s">
        <v>41</v>
      </c>
      <c r="S62" s="70" t="s">
        <v>42</v>
      </c>
      <c r="T62" s="3"/>
    </row>
    <row r="63" spans="1:20" ht="87.75" customHeight="1" x14ac:dyDescent="0.2">
      <c r="A63" s="71"/>
      <c r="B63" s="85"/>
      <c r="C63" s="85"/>
      <c r="D63" s="77"/>
      <c r="E63" s="77"/>
      <c r="F63" s="71"/>
      <c r="G63" s="74"/>
      <c r="H63" s="71"/>
      <c r="I63" s="71"/>
      <c r="J63" s="71"/>
      <c r="K63" s="8">
        <v>30535000000</v>
      </c>
      <c r="L63" s="77"/>
      <c r="M63" s="79"/>
      <c r="N63" s="73"/>
      <c r="O63" s="73"/>
      <c r="P63" s="73"/>
      <c r="Q63" s="74"/>
      <c r="R63" s="74"/>
      <c r="S63" s="71"/>
      <c r="T63" s="3" t="s">
        <v>44</v>
      </c>
    </row>
    <row r="64" spans="1:20" ht="12.75" customHeight="1" x14ac:dyDescent="0.2">
      <c r="A64" s="70">
        <v>24</v>
      </c>
      <c r="B64" s="84" t="s">
        <v>131</v>
      </c>
      <c r="C64" s="84" t="s">
        <v>129</v>
      </c>
      <c r="D64" s="70" t="s">
        <v>84</v>
      </c>
      <c r="E64" s="70" t="s">
        <v>84</v>
      </c>
      <c r="F64" s="70" t="s">
        <v>132</v>
      </c>
      <c r="G64" s="74" t="s">
        <v>50</v>
      </c>
      <c r="H64" s="70">
        <v>166</v>
      </c>
      <c r="I64" s="70" t="s">
        <v>108</v>
      </c>
      <c r="J64" s="70">
        <v>5826</v>
      </c>
      <c r="K64" s="7"/>
      <c r="L64" s="76" t="s">
        <v>38</v>
      </c>
      <c r="M64" s="78">
        <v>594695.23</v>
      </c>
      <c r="N64" s="72" t="s">
        <v>133</v>
      </c>
      <c r="O64" s="72" t="s">
        <v>68</v>
      </c>
      <c r="P64" s="72" t="s">
        <v>59</v>
      </c>
      <c r="Q64" s="74" t="s">
        <v>40</v>
      </c>
      <c r="R64" s="74" t="s">
        <v>41</v>
      </c>
      <c r="S64" s="70" t="s">
        <v>42</v>
      </c>
      <c r="T64" s="3"/>
    </row>
    <row r="65" spans="1:20" ht="83.25" customHeight="1" x14ac:dyDescent="0.2">
      <c r="A65" s="71"/>
      <c r="B65" s="85"/>
      <c r="C65" s="85"/>
      <c r="D65" s="71"/>
      <c r="E65" s="71"/>
      <c r="F65" s="71"/>
      <c r="G65" s="74"/>
      <c r="H65" s="71"/>
      <c r="I65" s="71"/>
      <c r="J65" s="71"/>
      <c r="K65" s="8">
        <v>30535000000</v>
      </c>
      <c r="L65" s="77"/>
      <c r="M65" s="79"/>
      <c r="N65" s="73"/>
      <c r="O65" s="73"/>
      <c r="P65" s="73"/>
      <c r="Q65" s="74"/>
      <c r="R65" s="74"/>
      <c r="S65" s="71"/>
      <c r="T65" s="3" t="s">
        <v>44</v>
      </c>
    </row>
    <row r="66" spans="1:20" ht="12.75" customHeight="1" x14ac:dyDescent="0.2">
      <c r="A66" s="70">
        <v>25</v>
      </c>
      <c r="B66" s="84" t="s">
        <v>134</v>
      </c>
      <c r="C66" s="84" t="s">
        <v>135</v>
      </c>
      <c r="D66" s="70" t="s">
        <v>84</v>
      </c>
      <c r="E66" s="70" t="s">
        <v>84</v>
      </c>
      <c r="F66" s="70" t="s">
        <v>136</v>
      </c>
      <c r="G66" s="74" t="s">
        <v>50</v>
      </c>
      <c r="H66" s="70">
        <v>166</v>
      </c>
      <c r="I66" s="70" t="s">
        <v>108</v>
      </c>
      <c r="J66" s="70">
        <v>1345</v>
      </c>
      <c r="K66" s="7"/>
      <c r="L66" s="76" t="s">
        <v>38</v>
      </c>
      <c r="M66" s="78">
        <v>320318.06</v>
      </c>
      <c r="N66" s="72" t="s">
        <v>133</v>
      </c>
      <c r="O66" s="72" t="s">
        <v>68</v>
      </c>
      <c r="P66" s="72" t="s">
        <v>59</v>
      </c>
      <c r="Q66" s="74" t="s">
        <v>40</v>
      </c>
      <c r="R66" s="74" t="s">
        <v>41</v>
      </c>
      <c r="S66" s="70" t="s">
        <v>42</v>
      </c>
      <c r="T66" s="3"/>
    </row>
    <row r="67" spans="1:20" ht="85.5" customHeight="1" x14ac:dyDescent="0.2">
      <c r="A67" s="71"/>
      <c r="B67" s="85"/>
      <c r="C67" s="85"/>
      <c r="D67" s="71"/>
      <c r="E67" s="71"/>
      <c r="F67" s="71"/>
      <c r="G67" s="74"/>
      <c r="H67" s="71"/>
      <c r="I67" s="71"/>
      <c r="J67" s="71"/>
      <c r="K67" s="8">
        <v>30535000000</v>
      </c>
      <c r="L67" s="77"/>
      <c r="M67" s="79"/>
      <c r="N67" s="73"/>
      <c r="O67" s="73"/>
      <c r="P67" s="73"/>
      <c r="Q67" s="74"/>
      <c r="R67" s="74"/>
      <c r="S67" s="71"/>
      <c r="T67" s="3" t="s">
        <v>44</v>
      </c>
    </row>
    <row r="68" spans="1:20" ht="12.75" customHeight="1" x14ac:dyDescent="0.2">
      <c r="A68" s="70">
        <v>26</v>
      </c>
      <c r="B68" s="84" t="s">
        <v>137</v>
      </c>
      <c r="C68" s="84" t="s">
        <v>138</v>
      </c>
      <c r="D68" s="70" t="s">
        <v>84</v>
      </c>
      <c r="E68" s="70" t="s">
        <v>84</v>
      </c>
      <c r="F68" s="70" t="s">
        <v>139</v>
      </c>
      <c r="G68" s="74" t="s">
        <v>50</v>
      </c>
      <c r="H68" s="70">
        <v>166</v>
      </c>
      <c r="I68" s="70" t="s">
        <v>108</v>
      </c>
      <c r="J68" s="70">
        <v>34800</v>
      </c>
      <c r="K68" s="7"/>
      <c r="L68" s="76" t="s">
        <v>38</v>
      </c>
      <c r="M68" s="78">
        <v>4672800</v>
      </c>
      <c r="N68" s="72" t="s">
        <v>140</v>
      </c>
      <c r="O68" s="72" t="s">
        <v>68</v>
      </c>
      <c r="P68" s="72" t="s">
        <v>141</v>
      </c>
      <c r="Q68" s="74" t="s">
        <v>40</v>
      </c>
      <c r="R68" s="74" t="s">
        <v>41</v>
      </c>
      <c r="S68" s="70" t="s">
        <v>42</v>
      </c>
      <c r="T68" s="3"/>
    </row>
    <row r="69" spans="1:20" ht="77.25" customHeight="1" x14ac:dyDescent="0.2">
      <c r="A69" s="71"/>
      <c r="B69" s="85"/>
      <c r="C69" s="85"/>
      <c r="D69" s="71"/>
      <c r="E69" s="71"/>
      <c r="F69" s="71"/>
      <c r="G69" s="74"/>
      <c r="H69" s="71"/>
      <c r="I69" s="71"/>
      <c r="J69" s="71"/>
      <c r="K69" s="8">
        <v>30535000000</v>
      </c>
      <c r="L69" s="77"/>
      <c r="M69" s="79"/>
      <c r="N69" s="73"/>
      <c r="O69" s="73"/>
      <c r="P69" s="73"/>
      <c r="Q69" s="74"/>
      <c r="R69" s="74"/>
      <c r="S69" s="71"/>
      <c r="T69" s="3" t="s">
        <v>44</v>
      </c>
    </row>
    <row r="70" spans="1:20" ht="12.75" customHeight="1" x14ac:dyDescent="0.2">
      <c r="A70" s="70">
        <v>27</v>
      </c>
      <c r="B70" s="84" t="s">
        <v>142</v>
      </c>
      <c r="C70" s="84" t="s">
        <v>142</v>
      </c>
      <c r="D70" s="70" t="s">
        <v>143</v>
      </c>
      <c r="E70" s="70" t="s">
        <v>143</v>
      </c>
      <c r="F70" s="70" t="s">
        <v>144</v>
      </c>
      <c r="G70" s="74" t="s">
        <v>50</v>
      </c>
      <c r="H70" s="70">
        <v>112</v>
      </c>
      <c r="I70" s="70" t="s">
        <v>145</v>
      </c>
      <c r="J70" s="70">
        <v>200000</v>
      </c>
      <c r="K70" s="7"/>
      <c r="L70" s="76" t="s">
        <v>38</v>
      </c>
      <c r="M70" s="78">
        <v>12251000</v>
      </c>
      <c r="N70" s="72" t="s">
        <v>124</v>
      </c>
      <c r="O70" s="72" t="s">
        <v>146</v>
      </c>
      <c r="P70" s="72" t="s">
        <v>59</v>
      </c>
      <c r="Q70" s="74" t="s">
        <v>40</v>
      </c>
      <c r="R70" s="74" t="s">
        <v>41</v>
      </c>
      <c r="S70" s="70" t="s">
        <v>42</v>
      </c>
      <c r="T70" s="3"/>
    </row>
    <row r="71" spans="1:20" ht="79.5" customHeight="1" x14ac:dyDescent="0.2">
      <c r="A71" s="71"/>
      <c r="B71" s="85"/>
      <c r="C71" s="85"/>
      <c r="D71" s="71"/>
      <c r="E71" s="71"/>
      <c r="F71" s="71"/>
      <c r="G71" s="74"/>
      <c r="H71" s="71"/>
      <c r="I71" s="71"/>
      <c r="J71" s="71"/>
      <c r="K71" s="8">
        <v>30535000000</v>
      </c>
      <c r="L71" s="77"/>
      <c r="M71" s="79"/>
      <c r="N71" s="73"/>
      <c r="O71" s="73"/>
      <c r="P71" s="73"/>
      <c r="Q71" s="74"/>
      <c r="R71" s="74"/>
      <c r="S71" s="71"/>
      <c r="T71" s="3" t="s">
        <v>44</v>
      </c>
    </row>
    <row r="72" spans="1:20" ht="12.75" customHeight="1" x14ac:dyDescent="0.2">
      <c r="A72" s="70">
        <v>28</v>
      </c>
      <c r="B72" s="84" t="s">
        <v>142</v>
      </c>
      <c r="C72" s="84" t="s">
        <v>142</v>
      </c>
      <c r="D72" s="70" t="s">
        <v>147</v>
      </c>
      <c r="E72" s="70" t="s">
        <v>147</v>
      </c>
      <c r="F72" s="70" t="s">
        <v>148</v>
      </c>
      <c r="G72" s="74" t="s">
        <v>50</v>
      </c>
      <c r="H72" s="70">
        <v>168</v>
      </c>
      <c r="I72" s="70" t="s">
        <v>149</v>
      </c>
      <c r="J72" s="70">
        <v>220</v>
      </c>
      <c r="K72" s="7"/>
      <c r="L72" s="76" t="s">
        <v>38</v>
      </c>
      <c r="M72" s="78">
        <v>5780000</v>
      </c>
      <c r="N72" s="72" t="s">
        <v>76</v>
      </c>
      <c r="O72" s="72" t="s">
        <v>114</v>
      </c>
      <c r="P72" s="72" t="s">
        <v>76</v>
      </c>
      <c r="Q72" s="74" t="s">
        <v>40</v>
      </c>
      <c r="R72" s="74" t="s">
        <v>41</v>
      </c>
      <c r="S72" s="70" t="s">
        <v>42</v>
      </c>
      <c r="T72" s="3"/>
    </row>
    <row r="73" spans="1:20" ht="85.5" customHeight="1" x14ac:dyDescent="0.2">
      <c r="A73" s="71"/>
      <c r="B73" s="85"/>
      <c r="C73" s="85"/>
      <c r="D73" s="71"/>
      <c r="E73" s="71"/>
      <c r="F73" s="71"/>
      <c r="G73" s="74"/>
      <c r="H73" s="71"/>
      <c r="I73" s="71"/>
      <c r="J73" s="71"/>
      <c r="K73" s="8">
        <v>30535000000</v>
      </c>
      <c r="L73" s="77"/>
      <c r="M73" s="79"/>
      <c r="N73" s="73"/>
      <c r="O73" s="73"/>
      <c r="P73" s="73"/>
      <c r="Q73" s="74"/>
      <c r="R73" s="74"/>
      <c r="S73" s="71"/>
      <c r="T73" s="3" t="s">
        <v>44</v>
      </c>
    </row>
    <row r="74" spans="1:20" ht="12.75" customHeight="1" x14ac:dyDescent="0.2">
      <c r="A74" s="70">
        <v>29</v>
      </c>
      <c r="B74" s="84" t="s">
        <v>142</v>
      </c>
      <c r="C74" s="84" t="s">
        <v>142</v>
      </c>
      <c r="D74" s="70" t="s">
        <v>147</v>
      </c>
      <c r="E74" s="70" t="s">
        <v>147</v>
      </c>
      <c r="F74" s="70" t="s">
        <v>150</v>
      </c>
      <c r="G74" s="74" t="s">
        <v>50</v>
      </c>
      <c r="H74" s="70">
        <v>166</v>
      </c>
      <c r="I74" s="70" t="s">
        <v>108</v>
      </c>
      <c r="J74" s="70">
        <v>850000</v>
      </c>
      <c r="K74" s="7"/>
      <c r="L74" s="76" t="s">
        <v>38</v>
      </c>
      <c r="M74" s="78">
        <v>53392000</v>
      </c>
      <c r="N74" s="72" t="s">
        <v>151</v>
      </c>
      <c r="O74" s="72" t="s">
        <v>152</v>
      </c>
      <c r="P74" s="72" t="s">
        <v>153</v>
      </c>
      <c r="Q74" s="74" t="s">
        <v>40</v>
      </c>
      <c r="R74" s="74" t="s">
        <v>41</v>
      </c>
      <c r="S74" s="70" t="s">
        <v>42</v>
      </c>
      <c r="T74" s="3"/>
    </row>
    <row r="75" spans="1:20" ht="81" customHeight="1" x14ac:dyDescent="0.2">
      <c r="A75" s="71"/>
      <c r="B75" s="85"/>
      <c r="C75" s="85"/>
      <c r="D75" s="71"/>
      <c r="E75" s="71"/>
      <c r="F75" s="71"/>
      <c r="G75" s="74"/>
      <c r="H75" s="71"/>
      <c r="I75" s="71"/>
      <c r="J75" s="71"/>
      <c r="K75" s="8">
        <v>30535000000</v>
      </c>
      <c r="L75" s="77"/>
      <c r="M75" s="79"/>
      <c r="N75" s="73"/>
      <c r="O75" s="73"/>
      <c r="P75" s="73"/>
      <c r="Q75" s="74"/>
      <c r="R75" s="74"/>
      <c r="S75" s="71"/>
      <c r="T75" s="3" t="s">
        <v>44</v>
      </c>
    </row>
    <row r="76" spans="1:20" ht="12.75" customHeight="1" x14ac:dyDescent="0.2">
      <c r="A76" s="70">
        <v>30</v>
      </c>
      <c r="B76" s="84" t="s">
        <v>142</v>
      </c>
      <c r="C76" s="84" t="s">
        <v>142</v>
      </c>
      <c r="D76" s="70" t="s">
        <v>147</v>
      </c>
      <c r="E76" s="70" t="s">
        <v>147</v>
      </c>
      <c r="F76" s="70" t="s">
        <v>154</v>
      </c>
      <c r="G76" s="74" t="s">
        <v>50</v>
      </c>
      <c r="H76" s="70">
        <v>112</v>
      </c>
      <c r="I76" s="70" t="s">
        <v>145</v>
      </c>
      <c r="J76" s="70">
        <v>2200</v>
      </c>
      <c r="K76" s="7"/>
      <c r="L76" s="76" t="s">
        <v>38</v>
      </c>
      <c r="M76" s="78">
        <v>350000</v>
      </c>
      <c r="N76" s="72" t="s">
        <v>118</v>
      </c>
      <c r="O76" s="72" t="s">
        <v>52</v>
      </c>
      <c r="P76" s="72" t="s">
        <v>118</v>
      </c>
      <c r="Q76" s="74" t="s">
        <v>40</v>
      </c>
      <c r="R76" s="74" t="s">
        <v>41</v>
      </c>
      <c r="S76" s="70" t="s">
        <v>42</v>
      </c>
      <c r="T76" s="3"/>
    </row>
    <row r="77" spans="1:20" ht="77.25" customHeight="1" x14ac:dyDescent="0.2">
      <c r="A77" s="71"/>
      <c r="B77" s="85"/>
      <c r="C77" s="85"/>
      <c r="D77" s="71"/>
      <c r="E77" s="71"/>
      <c r="F77" s="71"/>
      <c r="G77" s="74"/>
      <c r="H77" s="71"/>
      <c r="I77" s="71"/>
      <c r="J77" s="71"/>
      <c r="K77" s="8">
        <v>30535000000</v>
      </c>
      <c r="L77" s="77"/>
      <c r="M77" s="79"/>
      <c r="N77" s="73"/>
      <c r="O77" s="73"/>
      <c r="P77" s="73"/>
      <c r="Q77" s="74"/>
      <c r="R77" s="74"/>
      <c r="S77" s="71"/>
      <c r="T77" s="3" t="s">
        <v>44</v>
      </c>
    </row>
    <row r="78" spans="1:20" ht="12.75" customHeight="1" x14ac:dyDescent="0.2">
      <c r="A78" s="70">
        <v>31</v>
      </c>
      <c r="B78" s="84" t="s">
        <v>142</v>
      </c>
      <c r="C78" s="84" t="s">
        <v>142</v>
      </c>
      <c r="D78" s="76" t="s">
        <v>79</v>
      </c>
      <c r="E78" s="76" t="s">
        <v>79</v>
      </c>
      <c r="F78" s="70" t="s">
        <v>155</v>
      </c>
      <c r="G78" s="74" t="s">
        <v>50</v>
      </c>
      <c r="H78" s="70">
        <v>840</v>
      </c>
      <c r="I78" s="70" t="s">
        <v>74</v>
      </c>
      <c r="J78" s="70">
        <v>15</v>
      </c>
      <c r="K78" s="7"/>
      <c r="L78" s="76" t="s">
        <v>38</v>
      </c>
      <c r="M78" s="78">
        <v>180000</v>
      </c>
      <c r="N78" s="72" t="s">
        <v>118</v>
      </c>
      <c r="O78" s="72" t="s">
        <v>52</v>
      </c>
      <c r="P78" s="72" t="s">
        <v>118</v>
      </c>
      <c r="Q78" s="74" t="s">
        <v>40</v>
      </c>
      <c r="R78" s="74" t="s">
        <v>41</v>
      </c>
      <c r="S78" s="70" t="s">
        <v>42</v>
      </c>
      <c r="T78" s="3"/>
    </row>
    <row r="79" spans="1:20" ht="84.75" customHeight="1" x14ac:dyDescent="0.2">
      <c r="A79" s="71"/>
      <c r="B79" s="85"/>
      <c r="C79" s="85"/>
      <c r="D79" s="77"/>
      <c r="E79" s="77"/>
      <c r="F79" s="71"/>
      <c r="G79" s="74"/>
      <c r="H79" s="71"/>
      <c r="I79" s="71"/>
      <c r="J79" s="71"/>
      <c r="K79" s="8">
        <v>30535000000</v>
      </c>
      <c r="L79" s="77"/>
      <c r="M79" s="79"/>
      <c r="N79" s="73"/>
      <c r="O79" s="73"/>
      <c r="P79" s="73"/>
      <c r="Q79" s="74"/>
      <c r="R79" s="74"/>
      <c r="S79" s="71"/>
      <c r="T79" s="3" t="s">
        <v>44</v>
      </c>
    </row>
    <row r="80" spans="1:20" ht="12.75" customHeight="1" x14ac:dyDescent="0.2">
      <c r="A80" s="70">
        <v>32</v>
      </c>
      <c r="B80" s="84" t="s">
        <v>142</v>
      </c>
      <c r="C80" s="84" t="s">
        <v>142</v>
      </c>
      <c r="D80" s="70" t="s">
        <v>147</v>
      </c>
      <c r="E80" s="70" t="s">
        <v>147</v>
      </c>
      <c r="F80" s="70" t="s">
        <v>156</v>
      </c>
      <c r="G80" s="74" t="s">
        <v>50</v>
      </c>
      <c r="H80" s="76">
        <v>166</v>
      </c>
      <c r="I80" s="70" t="s">
        <v>108</v>
      </c>
      <c r="J80" s="76">
        <v>120000</v>
      </c>
      <c r="K80" s="7"/>
      <c r="L80" s="76" t="s">
        <v>38</v>
      </c>
      <c r="M80" s="78">
        <v>5300000</v>
      </c>
      <c r="N80" s="86" t="s">
        <v>157</v>
      </c>
      <c r="O80" s="86" t="s">
        <v>52</v>
      </c>
      <c r="P80" s="86" t="s">
        <v>59</v>
      </c>
      <c r="Q80" s="74" t="s">
        <v>40</v>
      </c>
      <c r="R80" s="74" t="s">
        <v>41</v>
      </c>
      <c r="S80" s="70" t="s">
        <v>42</v>
      </c>
      <c r="T80" s="3"/>
    </row>
    <row r="81" spans="1:20" ht="90.75" customHeight="1" x14ac:dyDescent="0.2">
      <c r="A81" s="71"/>
      <c r="B81" s="85"/>
      <c r="C81" s="85"/>
      <c r="D81" s="71"/>
      <c r="E81" s="71"/>
      <c r="F81" s="71"/>
      <c r="G81" s="74"/>
      <c r="H81" s="77"/>
      <c r="I81" s="71"/>
      <c r="J81" s="77"/>
      <c r="K81" s="8">
        <v>30535000000</v>
      </c>
      <c r="L81" s="77"/>
      <c r="M81" s="79"/>
      <c r="N81" s="87"/>
      <c r="O81" s="87"/>
      <c r="P81" s="87"/>
      <c r="Q81" s="74"/>
      <c r="R81" s="74"/>
      <c r="S81" s="71"/>
      <c r="T81" s="3" t="s">
        <v>44</v>
      </c>
    </row>
    <row r="82" spans="1:20" ht="12.75" customHeight="1" x14ac:dyDescent="0.2">
      <c r="A82" s="70">
        <v>33</v>
      </c>
      <c r="B82" s="84" t="s">
        <v>142</v>
      </c>
      <c r="C82" s="84" t="s">
        <v>142</v>
      </c>
      <c r="D82" s="70" t="s">
        <v>147</v>
      </c>
      <c r="E82" s="70" t="s">
        <v>147</v>
      </c>
      <c r="F82" s="70" t="s">
        <v>158</v>
      </c>
      <c r="G82" s="74" t="s">
        <v>50</v>
      </c>
      <c r="H82" s="76">
        <v>167</v>
      </c>
      <c r="I82" s="70" t="s">
        <v>108</v>
      </c>
      <c r="J82" s="76">
        <v>30000</v>
      </c>
      <c r="K82" s="7"/>
      <c r="L82" s="76" t="s">
        <v>38</v>
      </c>
      <c r="M82" s="78">
        <v>4300000</v>
      </c>
      <c r="N82" s="86" t="s">
        <v>157</v>
      </c>
      <c r="O82" s="86" t="s">
        <v>52</v>
      </c>
      <c r="P82" s="86" t="s">
        <v>59</v>
      </c>
      <c r="Q82" s="74" t="s">
        <v>40</v>
      </c>
      <c r="R82" s="74" t="s">
        <v>41</v>
      </c>
      <c r="S82" s="70" t="s">
        <v>42</v>
      </c>
      <c r="T82" s="3"/>
    </row>
    <row r="83" spans="1:20" ht="76.5" customHeight="1" x14ac:dyDescent="0.2">
      <c r="A83" s="71"/>
      <c r="B83" s="85"/>
      <c r="C83" s="85"/>
      <c r="D83" s="71"/>
      <c r="E83" s="71"/>
      <c r="F83" s="71"/>
      <c r="G83" s="74"/>
      <c r="H83" s="77"/>
      <c r="I83" s="71"/>
      <c r="J83" s="77"/>
      <c r="K83" s="8">
        <v>30535000000</v>
      </c>
      <c r="L83" s="77"/>
      <c r="M83" s="79"/>
      <c r="N83" s="87"/>
      <c r="O83" s="87"/>
      <c r="P83" s="87"/>
      <c r="Q83" s="74"/>
      <c r="R83" s="74"/>
      <c r="S83" s="71"/>
      <c r="T83" s="3" t="s">
        <v>44</v>
      </c>
    </row>
    <row r="84" spans="1:20" ht="12.75" customHeight="1" x14ac:dyDescent="0.2">
      <c r="A84" s="70">
        <v>34</v>
      </c>
      <c r="B84" s="84" t="s">
        <v>159</v>
      </c>
      <c r="C84" s="84" t="s">
        <v>159</v>
      </c>
      <c r="D84" s="70" t="s">
        <v>160</v>
      </c>
      <c r="E84" s="70" t="s">
        <v>160</v>
      </c>
      <c r="F84" s="70" t="s">
        <v>161</v>
      </c>
      <c r="G84" s="74" t="s">
        <v>50</v>
      </c>
      <c r="H84" s="76">
        <v>840</v>
      </c>
      <c r="I84" s="76" t="s">
        <v>74</v>
      </c>
      <c r="J84" s="76">
        <v>1</v>
      </c>
      <c r="K84" s="7"/>
      <c r="L84" s="76" t="s">
        <v>38</v>
      </c>
      <c r="M84" s="88">
        <v>4500000</v>
      </c>
      <c r="N84" s="86" t="s">
        <v>162</v>
      </c>
      <c r="O84" s="86" t="s">
        <v>109</v>
      </c>
      <c r="P84" s="86" t="s">
        <v>163</v>
      </c>
      <c r="Q84" s="74" t="s">
        <v>40</v>
      </c>
      <c r="R84" s="74" t="s">
        <v>41</v>
      </c>
      <c r="S84" s="70" t="s">
        <v>42</v>
      </c>
      <c r="T84" s="3"/>
    </row>
    <row r="85" spans="1:20" ht="87" customHeight="1" x14ac:dyDescent="0.2">
      <c r="A85" s="71"/>
      <c r="B85" s="85"/>
      <c r="C85" s="85"/>
      <c r="D85" s="71"/>
      <c r="E85" s="71"/>
      <c r="F85" s="71"/>
      <c r="G85" s="74"/>
      <c r="H85" s="77"/>
      <c r="I85" s="77"/>
      <c r="J85" s="77"/>
      <c r="K85" s="8">
        <v>30535000000</v>
      </c>
      <c r="L85" s="77"/>
      <c r="M85" s="89"/>
      <c r="N85" s="87"/>
      <c r="O85" s="87"/>
      <c r="P85" s="87"/>
      <c r="Q85" s="74"/>
      <c r="R85" s="74"/>
      <c r="S85" s="71"/>
      <c r="T85" s="3" t="s">
        <v>44</v>
      </c>
    </row>
    <row r="86" spans="1:20" x14ac:dyDescent="0.2">
      <c r="A86" s="70">
        <v>35</v>
      </c>
      <c r="B86" s="84" t="s">
        <v>55</v>
      </c>
      <c r="C86" s="84" t="s">
        <v>55</v>
      </c>
      <c r="D86" s="70" t="s">
        <v>56</v>
      </c>
      <c r="E86" s="70" t="s">
        <v>56</v>
      </c>
      <c r="F86" s="70" t="s">
        <v>165</v>
      </c>
      <c r="G86" s="74" t="s">
        <v>50</v>
      </c>
      <c r="H86" s="76">
        <v>796</v>
      </c>
      <c r="I86" s="76" t="s">
        <v>37</v>
      </c>
      <c r="J86" s="76">
        <v>1</v>
      </c>
      <c r="K86" s="7"/>
      <c r="L86" s="76" t="s">
        <v>38</v>
      </c>
      <c r="M86" s="88">
        <v>990000</v>
      </c>
      <c r="N86" s="86" t="s">
        <v>166</v>
      </c>
      <c r="O86" s="86" t="s">
        <v>43</v>
      </c>
      <c r="P86" s="86" t="s">
        <v>167</v>
      </c>
      <c r="Q86" s="74" t="s">
        <v>40</v>
      </c>
      <c r="R86" s="75" t="s">
        <v>168</v>
      </c>
      <c r="S86" s="70" t="s">
        <v>43</v>
      </c>
      <c r="T86" s="3"/>
    </row>
    <row r="87" spans="1:20" ht="81" customHeight="1" x14ac:dyDescent="0.2">
      <c r="A87" s="71"/>
      <c r="B87" s="85"/>
      <c r="C87" s="85"/>
      <c r="D87" s="71"/>
      <c r="E87" s="71"/>
      <c r="F87" s="71"/>
      <c r="G87" s="74"/>
      <c r="H87" s="77"/>
      <c r="I87" s="77"/>
      <c r="J87" s="77"/>
      <c r="K87" s="8">
        <v>30535000000</v>
      </c>
      <c r="L87" s="77"/>
      <c r="M87" s="89"/>
      <c r="N87" s="87"/>
      <c r="O87" s="87"/>
      <c r="P87" s="87"/>
      <c r="Q87" s="74"/>
      <c r="R87" s="90"/>
      <c r="S87" s="71"/>
      <c r="T87" s="3" t="s">
        <v>44</v>
      </c>
    </row>
    <row r="88" spans="1:20" ht="12.75" customHeight="1" x14ac:dyDescent="0.2">
      <c r="A88" s="70">
        <v>36</v>
      </c>
      <c r="B88" s="84" t="s">
        <v>169</v>
      </c>
      <c r="C88" s="84" t="s">
        <v>170</v>
      </c>
      <c r="D88" s="70" t="s">
        <v>171</v>
      </c>
      <c r="E88" s="70" t="s">
        <v>171</v>
      </c>
      <c r="F88" s="70" t="s">
        <v>172</v>
      </c>
      <c r="G88" s="74" t="s">
        <v>50</v>
      </c>
      <c r="H88" s="76">
        <v>840</v>
      </c>
      <c r="I88" s="76" t="s">
        <v>37</v>
      </c>
      <c r="J88" s="76">
        <v>1</v>
      </c>
      <c r="K88" s="7"/>
      <c r="L88" s="76" t="s">
        <v>38</v>
      </c>
      <c r="M88" s="78">
        <v>295517.46000000002</v>
      </c>
      <c r="N88" s="86" t="s">
        <v>166</v>
      </c>
      <c r="O88" s="86" t="s">
        <v>173</v>
      </c>
      <c r="P88" s="86" t="s">
        <v>167</v>
      </c>
      <c r="Q88" s="74" t="s">
        <v>40</v>
      </c>
      <c r="R88" s="75" t="s">
        <v>41</v>
      </c>
      <c r="S88" s="70" t="s">
        <v>42</v>
      </c>
      <c r="T88" s="3"/>
    </row>
    <row r="89" spans="1:20" ht="85.5" customHeight="1" x14ac:dyDescent="0.2">
      <c r="A89" s="71"/>
      <c r="B89" s="85"/>
      <c r="C89" s="85"/>
      <c r="D89" s="71"/>
      <c r="E89" s="71"/>
      <c r="F89" s="71"/>
      <c r="G89" s="74"/>
      <c r="H89" s="77"/>
      <c r="I89" s="77"/>
      <c r="J89" s="77"/>
      <c r="K89" s="8">
        <v>30535000000</v>
      </c>
      <c r="L89" s="77"/>
      <c r="M89" s="89"/>
      <c r="N89" s="87"/>
      <c r="O89" s="87"/>
      <c r="P89" s="87"/>
      <c r="Q89" s="74"/>
      <c r="R89" s="90"/>
      <c r="S89" s="71"/>
      <c r="T89" s="3" t="s">
        <v>44</v>
      </c>
    </row>
    <row r="90" spans="1:20" ht="12.75" customHeight="1" x14ac:dyDescent="0.2">
      <c r="A90" s="70">
        <v>37</v>
      </c>
      <c r="B90" s="84" t="s">
        <v>169</v>
      </c>
      <c r="C90" s="84" t="s">
        <v>170</v>
      </c>
      <c r="D90" s="70" t="s">
        <v>171</v>
      </c>
      <c r="E90" s="70" t="s">
        <v>171</v>
      </c>
      <c r="F90" s="70" t="s">
        <v>172</v>
      </c>
      <c r="G90" s="74" t="s">
        <v>50</v>
      </c>
      <c r="H90" s="76">
        <v>840</v>
      </c>
      <c r="I90" s="76" t="s">
        <v>37</v>
      </c>
      <c r="J90" s="76">
        <v>1</v>
      </c>
      <c r="K90" s="7"/>
      <c r="L90" s="76" t="s">
        <v>38</v>
      </c>
      <c r="M90" s="82">
        <v>700000</v>
      </c>
      <c r="N90" s="86" t="s">
        <v>166</v>
      </c>
      <c r="O90" s="86" t="s">
        <v>174</v>
      </c>
      <c r="P90" s="86" t="s">
        <v>167</v>
      </c>
      <c r="Q90" s="74" t="s">
        <v>40</v>
      </c>
      <c r="R90" s="75" t="s">
        <v>41</v>
      </c>
      <c r="S90" s="70" t="s">
        <v>42</v>
      </c>
      <c r="T90" s="3"/>
    </row>
    <row r="91" spans="1:20" ht="76.5" customHeight="1" x14ac:dyDescent="0.2">
      <c r="A91" s="71"/>
      <c r="B91" s="85"/>
      <c r="C91" s="85"/>
      <c r="D91" s="71"/>
      <c r="E91" s="71"/>
      <c r="F91" s="71"/>
      <c r="G91" s="74"/>
      <c r="H91" s="77"/>
      <c r="I91" s="77"/>
      <c r="J91" s="77"/>
      <c r="K91" s="8">
        <v>30535000000</v>
      </c>
      <c r="L91" s="77"/>
      <c r="M91" s="89"/>
      <c r="N91" s="87"/>
      <c r="O91" s="87"/>
      <c r="P91" s="87"/>
      <c r="Q91" s="74"/>
      <c r="R91" s="90"/>
      <c r="S91" s="71"/>
      <c r="T91" s="3" t="s">
        <v>44</v>
      </c>
    </row>
    <row r="92" spans="1:20" ht="12.75" customHeight="1" x14ac:dyDescent="0.2">
      <c r="A92" s="70">
        <v>38</v>
      </c>
      <c r="B92" s="84" t="s">
        <v>169</v>
      </c>
      <c r="C92" s="84" t="s">
        <v>170</v>
      </c>
      <c r="D92" s="70" t="s">
        <v>171</v>
      </c>
      <c r="E92" s="70" t="s">
        <v>171</v>
      </c>
      <c r="F92" s="70" t="s">
        <v>172</v>
      </c>
      <c r="G92" s="74" t="s">
        <v>50</v>
      </c>
      <c r="H92" s="76">
        <v>840</v>
      </c>
      <c r="I92" s="76" t="s">
        <v>37</v>
      </c>
      <c r="J92" s="76">
        <v>1</v>
      </c>
      <c r="K92" s="7"/>
      <c r="L92" s="76" t="s">
        <v>38</v>
      </c>
      <c r="M92" s="82">
        <v>100000</v>
      </c>
      <c r="N92" s="86" t="s">
        <v>175</v>
      </c>
      <c r="O92" s="86" t="s">
        <v>176</v>
      </c>
      <c r="P92" s="86" t="s">
        <v>167</v>
      </c>
      <c r="Q92" s="74" t="s">
        <v>40</v>
      </c>
      <c r="R92" s="75" t="s">
        <v>41</v>
      </c>
      <c r="S92" s="70" t="s">
        <v>42</v>
      </c>
      <c r="T92" s="3"/>
    </row>
    <row r="93" spans="1:20" ht="85.5" customHeight="1" x14ac:dyDescent="0.2">
      <c r="A93" s="71"/>
      <c r="B93" s="85"/>
      <c r="C93" s="85"/>
      <c r="D93" s="71"/>
      <c r="E93" s="71"/>
      <c r="F93" s="71"/>
      <c r="G93" s="74"/>
      <c r="H93" s="77"/>
      <c r="I93" s="77"/>
      <c r="J93" s="77"/>
      <c r="K93" s="8">
        <v>30535000000</v>
      </c>
      <c r="L93" s="77"/>
      <c r="M93" s="89"/>
      <c r="N93" s="87"/>
      <c r="O93" s="87"/>
      <c r="P93" s="87"/>
      <c r="Q93" s="74"/>
      <c r="R93" s="90"/>
      <c r="S93" s="71"/>
      <c r="T93" s="3" t="s">
        <v>44</v>
      </c>
    </row>
    <row r="94" spans="1:20" ht="12.75" customHeight="1" x14ac:dyDescent="0.2">
      <c r="A94" s="70">
        <v>39</v>
      </c>
      <c r="B94" s="84" t="s">
        <v>169</v>
      </c>
      <c r="C94" s="84" t="s">
        <v>170</v>
      </c>
      <c r="D94" s="70" t="s">
        <v>171</v>
      </c>
      <c r="E94" s="70" t="s">
        <v>171</v>
      </c>
      <c r="F94" s="70" t="s">
        <v>172</v>
      </c>
      <c r="G94" s="74" t="s">
        <v>50</v>
      </c>
      <c r="H94" s="76">
        <v>840</v>
      </c>
      <c r="I94" s="76" t="s">
        <v>37</v>
      </c>
      <c r="J94" s="76">
        <v>1</v>
      </c>
      <c r="K94" s="7"/>
      <c r="L94" s="76" t="s">
        <v>38</v>
      </c>
      <c r="M94" s="82">
        <v>100000</v>
      </c>
      <c r="N94" s="86" t="s">
        <v>175</v>
      </c>
      <c r="O94" s="86" t="s">
        <v>177</v>
      </c>
      <c r="P94" s="86" t="s">
        <v>167</v>
      </c>
      <c r="Q94" s="74" t="s">
        <v>40</v>
      </c>
      <c r="R94" s="75" t="s">
        <v>41</v>
      </c>
      <c r="S94" s="70" t="s">
        <v>42</v>
      </c>
      <c r="T94" s="3"/>
    </row>
    <row r="95" spans="1:20" ht="90.75" customHeight="1" x14ac:dyDescent="0.2">
      <c r="A95" s="71"/>
      <c r="B95" s="85"/>
      <c r="C95" s="85"/>
      <c r="D95" s="71"/>
      <c r="E95" s="71"/>
      <c r="F95" s="71"/>
      <c r="G95" s="74"/>
      <c r="H95" s="77"/>
      <c r="I95" s="77"/>
      <c r="J95" s="77"/>
      <c r="K95" s="8">
        <v>30535000000</v>
      </c>
      <c r="L95" s="77"/>
      <c r="M95" s="89"/>
      <c r="N95" s="87"/>
      <c r="O95" s="87"/>
      <c r="P95" s="87"/>
      <c r="Q95" s="74"/>
      <c r="R95" s="90"/>
      <c r="S95" s="71"/>
      <c r="T95" s="3" t="s">
        <v>44</v>
      </c>
    </row>
    <row r="96" spans="1:20" x14ac:dyDescent="0.2">
      <c r="A96" s="70">
        <v>40</v>
      </c>
      <c r="B96" s="84" t="s">
        <v>178</v>
      </c>
      <c r="C96" s="84" t="s">
        <v>179</v>
      </c>
      <c r="D96" s="70" t="s">
        <v>180</v>
      </c>
      <c r="E96" s="70" t="s">
        <v>181</v>
      </c>
      <c r="F96" s="70" t="s">
        <v>182</v>
      </c>
      <c r="G96" s="74" t="s">
        <v>50</v>
      </c>
      <c r="H96" s="76">
        <v>796</v>
      </c>
      <c r="I96" s="76" t="s">
        <v>37</v>
      </c>
      <c r="J96" s="76">
        <v>1</v>
      </c>
      <c r="K96" s="7"/>
      <c r="L96" s="76" t="s">
        <v>38</v>
      </c>
      <c r="M96" s="82">
        <v>24000000</v>
      </c>
      <c r="N96" s="86" t="s">
        <v>183</v>
      </c>
      <c r="O96" s="72" t="s">
        <v>167</v>
      </c>
      <c r="P96" s="86" t="s">
        <v>183</v>
      </c>
      <c r="Q96" s="74" t="s">
        <v>40</v>
      </c>
      <c r="R96" s="75" t="s">
        <v>119</v>
      </c>
      <c r="S96" s="70" t="s">
        <v>42</v>
      </c>
      <c r="T96" s="3"/>
    </row>
    <row r="97" spans="1:20" ht="90.75" customHeight="1" x14ac:dyDescent="0.2">
      <c r="A97" s="71"/>
      <c r="B97" s="85"/>
      <c r="C97" s="85"/>
      <c r="D97" s="71"/>
      <c r="E97" s="71"/>
      <c r="F97" s="71"/>
      <c r="G97" s="74"/>
      <c r="H97" s="77"/>
      <c r="I97" s="77"/>
      <c r="J97" s="77"/>
      <c r="K97" s="8">
        <v>30535000000</v>
      </c>
      <c r="L97" s="77"/>
      <c r="M97" s="83"/>
      <c r="N97" s="87"/>
      <c r="O97" s="73"/>
      <c r="P97" s="87"/>
      <c r="Q97" s="74"/>
      <c r="R97" s="75"/>
      <c r="S97" s="71"/>
      <c r="T97" s="3" t="s">
        <v>44</v>
      </c>
    </row>
    <row r="98" spans="1:20" ht="12.75" customHeight="1" x14ac:dyDescent="0.2">
      <c r="A98" s="70">
        <v>41</v>
      </c>
      <c r="B98" s="84" t="s">
        <v>184</v>
      </c>
      <c r="C98" s="84" t="s">
        <v>185</v>
      </c>
      <c r="D98" s="70" t="s">
        <v>186</v>
      </c>
      <c r="E98" s="70" t="s">
        <v>186</v>
      </c>
      <c r="F98" s="70" t="s">
        <v>187</v>
      </c>
      <c r="G98" s="74" t="s">
        <v>50</v>
      </c>
      <c r="H98" s="76">
        <v>796</v>
      </c>
      <c r="I98" s="76" t="s">
        <v>37</v>
      </c>
      <c r="J98" s="76">
        <v>1</v>
      </c>
      <c r="K98" s="7"/>
      <c r="L98" s="76" t="s">
        <v>38</v>
      </c>
      <c r="M98" s="88">
        <v>1022295</v>
      </c>
      <c r="N98" s="86" t="s">
        <v>166</v>
      </c>
      <c r="O98" s="72" t="s">
        <v>43</v>
      </c>
      <c r="P98" s="86" t="s">
        <v>167</v>
      </c>
      <c r="Q98" s="74" t="s">
        <v>40</v>
      </c>
      <c r="R98" s="75" t="s">
        <v>164</v>
      </c>
      <c r="S98" s="70" t="s">
        <v>43</v>
      </c>
      <c r="T98" s="3"/>
    </row>
    <row r="99" spans="1:20" ht="88.5" customHeight="1" x14ac:dyDescent="0.2">
      <c r="A99" s="71"/>
      <c r="B99" s="85"/>
      <c r="C99" s="85"/>
      <c r="D99" s="71"/>
      <c r="E99" s="71"/>
      <c r="F99" s="71"/>
      <c r="G99" s="74"/>
      <c r="H99" s="77"/>
      <c r="I99" s="77"/>
      <c r="J99" s="77"/>
      <c r="K99" s="8">
        <v>30535000000</v>
      </c>
      <c r="L99" s="77"/>
      <c r="M99" s="89"/>
      <c r="N99" s="87"/>
      <c r="O99" s="73"/>
      <c r="P99" s="87"/>
      <c r="Q99" s="74"/>
      <c r="R99" s="75"/>
      <c r="S99" s="71"/>
      <c r="T99" s="3" t="s">
        <v>44</v>
      </c>
    </row>
    <row r="100" spans="1:20" x14ac:dyDescent="0.2">
      <c r="A100" s="70">
        <v>42</v>
      </c>
      <c r="B100" s="84" t="s">
        <v>184</v>
      </c>
      <c r="C100" s="84" t="s">
        <v>185</v>
      </c>
      <c r="D100" s="70" t="s">
        <v>186</v>
      </c>
      <c r="E100" s="70" t="s">
        <v>186</v>
      </c>
      <c r="F100" s="70" t="s">
        <v>188</v>
      </c>
      <c r="G100" s="74" t="s">
        <v>50</v>
      </c>
      <c r="H100" s="76">
        <v>796</v>
      </c>
      <c r="I100" s="76" t="s">
        <v>37</v>
      </c>
      <c r="J100" s="76">
        <v>1</v>
      </c>
      <c r="K100" s="7"/>
      <c r="L100" s="76" t="s">
        <v>38</v>
      </c>
      <c r="M100" s="88">
        <v>4004865.9</v>
      </c>
      <c r="N100" s="86" t="s">
        <v>175</v>
      </c>
      <c r="O100" s="72" t="s">
        <v>173</v>
      </c>
      <c r="P100" s="86" t="s">
        <v>167</v>
      </c>
      <c r="Q100" s="74" t="s">
        <v>40</v>
      </c>
      <c r="R100" s="75" t="s">
        <v>41</v>
      </c>
      <c r="S100" s="70" t="s">
        <v>42</v>
      </c>
      <c r="T100" s="3"/>
    </row>
    <row r="101" spans="1:20" ht="79.5" customHeight="1" x14ac:dyDescent="0.2">
      <c r="A101" s="71"/>
      <c r="B101" s="85"/>
      <c r="C101" s="85"/>
      <c r="D101" s="71"/>
      <c r="E101" s="71"/>
      <c r="F101" s="71"/>
      <c r="G101" s="74"/>
      <c r="H101" s="77"/>
      <c r="I101" s="77"/>
      <c r="J101" s="77"/>
      <c r="K101" s="8">
        <v>30535000000</v>
      </c>
      <c r="L101" s="77"/>
      <c r="M101" s="89"/>
      <c r="N101" s="87"/>
      <c r="O101" s="73"/>
      <c r="P101" s="87"/>
      <c r="Q101" s="74"/>
      <c r="R101" s="75"/>
      <c r="S101" s="71"/>
      <c r="T101" s="3" t="s">
        <v>44</v>
      </c>
    </row>
    <row r="102" spans="1:20" x14ac:dyDescent="0.2">
      <c r="A102" s="70">
        <v>43</v>
      </c>
      <c r="B102" s="84" t="s">
        <v>189</v>
      </c>
      <c r="C102" s="84" t="s">
        <v>190</v>
      </c>
      <c r="D102" s="70" t="s">
        <v>186</v>
      </c>
      <c r="E102" s="70" t="s">
        <v>186</v>
      </c>
      <c r="F102" s="70" t="s">
        <v>191</v>
      </c>
      <c r="G102" s="74" t="s">
        <v>50</v>
      </c>
      <c r="H102" s="76">
        <v>796</v>
      </c>
      <c r="I102" s="76" t="s">
        <v>37</v>
      </c>
      <c r="J102" s="76">
        <v>1</v>
      </c>
      <c r="K102" s="7"/>
      <c r="L102" s="76" t="s">
        <v>38</v>
      </c>
      <c r="M102" s="88">
        <v>2454300</v>
      </c>
      <c r="N102" s="86" t="s">
        <v>175</v>
      </c>
      <c r="O102" s="72" t="s">
        <v>173</v>
      </c>
      <c r="P102" s="86" t="s">
        <v>167</v>
      </c>
      <c r="Q102" s="74" t="s">
        <v>40</v>
      </c>
      <c r="R102" s="75" t="s">
        <v>119</v>
      </c>
      <c r="S102" s="70" t="s">
        <v>42</v>
      </c>
      <c r="T102" s="3"/>
    </row>
    <row r="103" spans="1:20" ht="87" customHeight="1" x14ac:dyDescent="0.2">
      <c r="A103" s="71"/>
      <c r="B103" s="85"/>
      <c r="C103" s="85"/>
      <c r="D103" s="71"/>
      <c r="E103" s="71"/>
      <c r="F103" s="71"/>
      <c r="G103" s="74"/>
      <c r="H103" s="77"/>
      <c r="I103" s="77"/>
      <c r="J103" s="77"/>
      <c r="K103" s="8">
        <v>30535000000</v>
      </c>
      <c r="L103" s="77"/>
      <c r="M103" s="89"/>
      <c r="N103" s="87"/>
      <c r="O103" s="73"/>
      <c r="P103" s="87"/>
      <c r="Q103" s="74"/>
      <c r="R103" s="75"/>
      <c r="S103" s="71"/>
      <c r="T103" s="3" t="s">
        <v>44</v>
      </c>
    </row>
    <row r="104" spans="1:20" ht="12.75" customHeight="1" x14ac:dyDescent="0.2">
      <c r="A104" s="70">
        <v>44</v>
      </c>
      <c r="B104" s="84" t="s">
        <v>192</v>
      </c>
      <c r="C104" s="84" t="s">
        <v>193</v>
      </c>
      <c r="D104" s="70" t="s">
        <v>194</v>
      </c>
      <c r="E104" s="70" t="s">
        <v>194</v>
      </c>
      <c r="F104" s="70" t="s">
        <v>195</v>
      </c>
      <c r="G104" s="74" t="s">
        <v>50</v>
      </c>
      <c r="H104" s="70">
        <v>113</v>
      </c>
      <c r="I104" s="70" t="s">
        <v>100</v>
      </c>
      <c r="J104" s="76">
        <v>3548</v>
      </c>
      <c r="K104" s="7"/>
      <c r="L104" s="76" t="s">
        <v>38</v>
      </c>
      <c r="M104" s="82">
        <v>145547.1</v>
      </c>
      <c r="N104" s="86" t="s">
        <v>196</v>
      </c>
      <c r="O104" s="86" t="s">
        <v>43</v>
      </c>
      <c r="P104" s="86" t="s">
        <v>196</v>
      </c>
      <c r="Q104" s="74" t="s">
        <v>40</v>
      </c>
      <c r="R104" s="74" t="s">
        <v>164</v>
      </c>
      <c r="S104" s="70" t="s">
        <v>43</v>
      </c>
      <c r="T104" s="3"/>
    </row>
    <row r="105" spans="1:20" ht="84" customHeight="1" x14ac:dyDescent="0.2">
      <c r="A105" s="71"/>
      <c r="B105" s="85"/>
      <c r="C105" s="85"/>
      <c r="D105" s="71"/>
      <c r="E105" s="71"/>
      <c r="F105" s="71"/>
      <c r="G105" s="74"/>
      <c r="H105" s="71"/>
      <c r="I105" s="71"/>
      <c r="J105" s="77"/>
      <c r="K105" s="8">
        <v>30535000000</v>
      </c>
      <c r="L105" s="77"/>
      <c r="M105" s="83"/>
      <c r="N105" s="87"/>
      <c r="O105" s="87"/>
      <c r="P105" s="87"/>
      <c r="Q105" s="74"/>
      <c r="R105" s="74"/>
      <c r="S105" s="71"/>
      <c r="T105" s="3" t="s">
        <v>44</v>
      </c>
    </row>
    <row r="106" spans="1:20" x14ac:dyDescent="0.2">
      <c r="A106" s="70">
        <v>45</v>
      </c>
      <c r="B106" s="84" t="s">
        <v>197</v>
      </c>
      <c r="C106" s="84" t="s">
        <v>198</v>
      </c>
      <c r="D106" s="70" t="s">
        <v>199</v>
      </c>
      <c r="E106" s="70" t="s">
        <v>199</v>
      </c>
      <c r="F106" s="70" t="s">
        <v>200</v>
      </c>
      <c r="G106" s="74" t="s">
        <v>50</v>
      </c>
      <c r="H106" s="76">
        <v>796</v>
      </c>
      <c r="I106" s="76" t="s">
        <v>37</v>
      </c>
      <c r="J106" s="76">
        <v>1</v>
      </c>
      <c r="K106" s="7"/>
      <c r="L106" s="76" t="s">
        <v>38</v>
      </c>
      <c r="M106" s="82">
        <f>7687000-232000</f>
        <v>7455000</v>
      </c>
      <c r="N106" s="86" t="s">
        <v>201</v>
      </c>
      <c r="O106" s="86" t="s">
        <v>52</v>
      </c>
      <c r="P106" s="86" t="s">
        <v>202</v>
      </c>
      <c r="Q106" s="74" t="s">
        <v>40</v>
      </c>
      <c r="R106" s="74" t="s">
        <v>41</v>
      </c>
      <c r="S106" s="70" t="s">
        <v>42</v>
      </c>
      <c r="T106" s="3"/>
    </row>
    <row r="107" spans="1:20" ht="81.75" customHeight="1" x14ac:dyDescent="0.2">
      <c r="A107" s="71"/>
      <c r="B107" s="85"/>
      <c r="C107" s="85"/>
      <c r="D107" s="71"/>
      <c r="E107" s="71"/>
      <c r="F107" s="71"/>
      <c r="G107" s="74"/>
      <c r="H107" s="77"/>
      <c r="I107" s="77"/>
      <c r="J107" s="77"/>
      <c r="K107" s="8">
        <v>30535000000</v>
      </c>
      <c r="L107" s="77"/>
      <c r="M107" s="83"/>
      <c r="N107" s="87"/>
      <c r="O107" s="87"/>
      <c r="P107" s="87"/>
      <c r="Q107" s="74"/>
      <c r="R107" s="74"/>
      <c r="S107" s="71"/>
      <c r="T107" s="3" t="s">
        <v>44</v>
      </c>
    </row>
    <row r="108" spans="1:20" x14ac:dyDescent="0.2">
      <c r="A108" s="70">
        <v>46</v>
      </c>
      <c r="B108" s="84" t="s">
        <v>203</v>
      </c>
      <c r="C108" s="84" t="s">
        <v>204</v>
      </c>
      <c r="D108" s="70" t="s">
        <v>205</v>
      </c>
      <c r="E108" s="70" t="s">
        <v>205</v>
      </c>
      <c r="F108" s="70" t="s">
        <v>206</v>
      </c>
      <c r="G108" s="74" t="s">
        <v>50</v>
      </c>
      <c r="H108" s="76">
        <v>796</v>
      </c>
      <c r="I108" s="76" t="s">
        <v>37</v>
      </c>
      <c r="J108" s="76">
        <v>1</v>
      </c>
      <c r="K108" s="7"/>
      <c r="L108" s="76" t="s">
        <v>38</v>
      </c>
      <c r="M108" s="82">
        <v>250000</v>
      </c>
      <c r="N108" s="86" t="s">
        <v>173</v>
      </c>
      <c r="O108" s="86" t="s">
        <v>109</v>
      </c>
      <c r="P108" s="86" t="s">
        <v>207</v>
      </c>
      <c r="Q108" s="74" t="s">
        <v>40</v>
      </c>
      <c r="R108" s="75" t="s">
        <v>41</v>
      </c>
      <c r="S108" s="70" t="s">
        <v>42</v>
      </c>
      <c r="T108" s="3"/>
    </row>
    <row r="109" spans="1:20" ht="83.25" customHeight="1" x14ac:dyDescent="0.2">
      <c r="A109" s="71"/>
      <c r="B109" s="85"/>
      <c r="C109" s="85"/>
      <c r="D109" s="71"/>
      <c r="E109" s="71"/>
      <c r="F109" s="71"/>
      <c r="G109" s="74"/>
      <c r="H109" s="77"/>
      <c r="I109" s="77"/>
      <c r="J109" s="77"/>
      <c r="K109" s="8">
        <v>30535000000</v>
      </c>
      <c r="L109" s="77"/>
      <c r="M109" s="83"/>
      <c r="N109" s="87"/>
      <c r="O109" s="87"/>
      <c r="P109" s="87"/>
      <c r="Q109" s="74"/>
      <c r="R109" s="75"/>
      <c r="S109" s="71"/>
      <c r="T109" s="3" t="s">
        <v>44</v>
      </c>
    </row>
    <row r="110" spans="1:20" ht="12.75" customHeight="1" x14ac:dyDescent="0.2">
      <c r="A110" s="70">
        <v>47</v>
      </c>
      <c r="B110" s="84" t="s">
        <v>208</v>
      </c>
      <c r="C110" s="84" t="s">
        <v>209</v>
      </c>
      <c r="D110" s="70" t="s">
        <v>210</v>
      </c>
      <c r="E110" s="70" t="s">
        <v>210</v>
      </c>
      <c r="F110" s="70" t="s">
        <v>210</v>
      </c>
      <c r="G110" s="74" t="s">
        <v>50</v>
      </c>
      <c r="H110" s="76">
        <v>796</v>
      </c>
      <c r="I110" s="76" t="s">
        <v>37</v>
      </c>
      <c r="J110" s="76">
        <v>1</v>
      </c>
      <c r="K110" s="7"/>
      <c r="L110" s="76" t="s">
        <v>38</v>
      </c>
      <c r="M110" s="82">
        <v>39300000</v>
      </c>
      <c r="N110" s="86" t="s">
        <v>211</v>
      </c>
      <c r="O110" s="86" t="s">
        <v>43</v>
      </c>
      <c r="P110" s="86" t="s">
        <v>212</v>
      </c>
      <c r="Q110" s="74" t="s">
        <v>40</v>
      </c>
      <c r="R110" s="75" t="s">
        <v>164</v>
      </c>
      <c r="S110" s="70" t="s">
        <v>43</v>
      </c>
      <c r="T110" s="3"/>
    </row>
    <row r="111" spans="1:20" ht="87" customHeight="1" x14ac:dyDescent="0.2">
      <c r="A111" s="71"/>
      <c r="B111" s="85"/>
      <c r="C111" s="85"/>
      <c r="D111" s="71"/>
      <c r="E111" s="71"/>
      <c r="F111" s="71"/>
      <c r="G111" s="74"/>
      <c r="H111" s="77"/>
      <c r="I111" s="77"/>
      <c r="J111" s="77"/>
      <c r="K111" s="8">
        <v>30535000000</v>
      </c>
      <c r="L111" s="77"/>
      <c r="M111" s="83"/>
      <c r="N111" s="87"/>
      <c r="O111" s="87"/>
      <c r="P111" s="87"/>
      <c r="Q111" s="74"/>
      <c r="R111" s="75"/>
      <c r="S111" s="71"/>
      <c r="T111" s="3" t="s">
        <v>44</v>
      </c>
    </row>
    <row r="112" spans="1:20" ht="12.75" customHeight="1" x14ac:dyDescent="0.2">
      <c r="A112" s="70">
        <v>48</v>
      </c>
      <c r="B112" s="84" t="s">
        <v>213</v>
      </c>
      <c r="C112" s="84" t="s">
        <v>214</v>
      </c>
      <c r="D112" s="70" t="s">
        <v>215</v>
      </c>
      <c r="E112" s="70" t="s">
        <v>215</v>
      </c>
      <c r="F112" s="70" t="s">
        <v>216</v>
      </c>
      <c r="G112" s="74" t="s">
        <v>50</v>
      </c>
      <c r="H112" s="76">
        <v>796</v>
      </c>
      <c r="I112" s="76" t="s">
        <v>37</v>
      </c>
      <c r="J112" s="76">
        <v>1</v>
      </c>
      <c r="K112" s="7"/>
      <c r="L112" s="76" t="s">
        <v>38</v>
      </c>
      <c r="M112" s="82">
        <v>500000</v>
      </c>
      <c r="N112" s="86" t="s">
        <v>217</v>
      </c>
      <c r="O112" s="72" t="s">
        <v>43</v>
      </c>
      <c r="P112" s="86" t="s">
        <v>152</v>
      </c>
      <c r="Q112" s="74" t="s">
        <v>40</v>
      </c>
      <c r="R112" s="75" t="s">
        <v>53</v>
      </c>
      <c r="S112" s="70" t="s">
        <v>43</v>
      </c>
      <c r="T112" s="3"/>
    </row>
    <row r="113" spans="1:20" ht="85.5" customHeight="1" x14ac:dyDescent="0.2">
      <c r="A113" s="71"/>
      <c r="B113" s="85"/>
      <c r="C113" s="85"/>
      <c r="D113" s="71"/>
      <c r="E113" s="71"/>
      <c r="F113" s="71"/>
      <c r="G113" s="74"/>
      <c r="H113" s="77"/>
      <c r="I113" s="77"/>
      <c r="J113" s="77"/>
      <c r="K113" s="8">
        <v>30535000000</v>
      </c>
      <c r="L113" s="77"/>
      <c r="M113" s="83"/>
      <c r="N113" s="87"/>
      <c r="O113" s="73"/>
      <c r="P113" s="87"/>
      <c r="Q113" s="74"/>
      <c r="R113" s="75"/>
      <c r="S113" s="71"/>
      <c r="T113" s="3" t="s">
        <v>44</v>
      </c>
    </row>
    <row r="114" spans="1:20" ht="12.75" customHeight="1" x14ac:dyDescent="0.2">
      <c r="A114" s="70">
        <v>49</v>
      </c>
      <c r="B114" s="84" t="s">
        <v>213</v>
      </c>
      <c r="C114" s="84" t="s">
        <v>214</v>
      </c>
      <c r="D114" s="70" t="s">
        <v>215</v>
      </c>
      <c r="E114" s="70" t="s">
        <v>215</v>
      </c>
      <c r="F114" s="70" t="s">
        <v>218</v>
      </c>
      <c r="G114" s="74" t="s">
        <v>50</v>
      </c>
      <c r="H114" s="76">
        <v>796</v>
      </c>
      <c r="I114" s="76" t="s">
        <v>37</v>
      </c>
      <c r="J114" s="76">
        <v>1</v>
      </c>
      <c r="K114" s="7"/>
      <c r="L114" s="76" t="s">
        <v>219</v>
      </c>
      <c r="M114" s="82">
        <v>300000</v>
      </c>
      <c r="N114" s="86" t="s">
        <v>220</v>
      </c>
      <c r="O114" s="72" t="s">
        <v>43</v>
      </c>
      <c r="P114" s="86" t="s">
        <v>152</v>
      </c>
      <c r="Q114" s="74" t="s">
        <v>40</v>
      </c>
      <c r="R114" s="75" t="s">
        <v>53</v>
      </c>
      <c r="S114" s="70" t="s">
        <v>43</v>
      </c>
      <c r="T114" s="3"/>
    </row>
    <row r="115" spans="1:20" ht="87" customHeight="1" x14ac:dyDescent="0.2">
      <c r="A115" s="71"/>
      <c r="B115" s="85"/>
      <c r="C115" s="85"/>
      <c r="D115" s="71"/>
      <c r="E115" s="71"/>
      <c r="F115" s="71"/>
      <c r="G115" s="74"/>
      <c r="H115" s="77"/>
      <c r="I115" s="77"/>
      <c r="J115" s="77"/>
      <c r="K115" s="8">
        <v>22401000000</v>
      </c>
      <c r="L115" s="77"/>
      <c r="M115" s="83"/>
      <c r="N115" s="87"/>
      <c r="O115" s="73"/>
      <c r="P115" s="87"/>
      <c r="Q115" s="74"/>
      <c r="R115" s="75"/>
      <c r="S115" s="71"/>
      <c r="T115" s="3" t="s">
        <v>44</v>
      </c>
    </row>
    <row r="116" spans="1:20" ht="12.75" customHeight="1" x14ac:dyDescent="0.2">
      <c r="A116" s="70">
        <v>50</v>
      </c>
      <c r="B116" s="84" t="s">
        <v>213</v>
      </c>
      <c r="C116" s="84" t="s">
        <v>214</v>
      </c>
      <c r="D116" s="70" t="s">
        <v>215</v>
      </c>
      <c r="E116" s="70" t="s">
        <v>215</v>
      </c>
      <c r="F116" s="70" t="s">
        <v>221</v>
      </c>
      <c r="G116" s="74" t="s">
        <v>50</v>
      </c>
      <c r="H116" s="76">
        <v>796</v>
      </c>
      <c r="I116" s="76" t="s">
        <v>37</v>
      </c>
      <c r="J116" s="76">
        <v>1</v>
      </c>
      <c r="K116" s="7"/>
      <c r="L116" s="76" t="s">
        <v>222</v>
      </c>
      <c r="M116" s="82">
        <v>150000</v>
      </c>
      <c r="N116" s="86" t="s">
        <v>121</v>
      </c>
      <c r="O116" s="72" t="s">
        <v>43</v>
      </c>
      <c r="P116" s="86" t="s">
        <v>59</v>
      </c>
      <c r="Q116" s="74" t="s">
        <v>40</v>
      </c>
      <c r="R116" s="75" t="s">
        <v>53</v>
      </c>
      <c r="S116" s="70" t="s">
        <v>43</v>
      </c>
      <c r="T116" s="3"/>
    </row>
    <row r="117" spans="1:20" ht="81.75" customHeight="1" x14ac:dyDescent="0.2">
      <c r="A117" s="71"/>
      <c r="B117" s="85"/>
      <c r="C117" s="85"/>
      <c r="D117" s="71"/>
      <c r="E117" s="71"/>
      <c r="F117" s="71"/>
      <c r="G117" s="74"/>
      <c r="H117" s="77"/>
      <c r="I117" s="77"/>
      <c r="J117" s="77"/>
      <c r="K117" s="8">
        <v>30401000000</v>
      </c>
      <c r="L117" s="77"/>
      <c r="M117" s="83"/>
      <c r="N117" s="87"/>
      <c r="O117" s="73"/>
      <c r="P117" s="87"/>
      <c r="Q117" s="74"/>
      <c r="R117" s="75"/>
      <c r="S117" s="71"/>
      <c r="T117" s="3" t="s">
        <v>44</v>
      </c>
    </row>
    <row r="118" spans="1:20" ht="12.75" customHeight="1" x14ac:dyDescent="0.2">
      <c r="A118" s="70">
        <v>51</v>
      </c>
      <c r="B118" s="84" t="s">
        <v>213</v>
      </c>
      <c r="C118" s="84" t="s">
        <v>214</v>
      </c>
      <c r="D118" s="70" t="s">
        <v>215</v>
      </c>
      <c r="E118" s="70" t="s">
        <v>215</v>
      </c>
      <c r="F118" s="70" t="s">
        <v>223</v>
      </c>
      <c r="G118" s="74" t="s">
        <v>50</v>
      </c>
      <c r="H118" s="76">
        <v>796</v>
      </c>
      <c r="I118" s="76" t="s">
        <v>37</v>
      </c>
      <c r="J118" s="76">
        <v>1</v>
      </c>
      <c r="K118" s="7"/>
      <c r="L118" s="76" t="s">
        <v>224</v>
      </c>
      <c r="M118" s="82">
        <v>120000</v>
      </c>
      <c r="N118" s="86" t="s">
        <v>225</v>
      </c>
      <c r="O118" s="72" t="s">
        <v>43</v>
      </c>
      <c r="P118" s="86" t="s">
        <v>141</v>
      </c>
      <c r="Q118" s="74" t="s">
        <v>40</v>
      </c>
      <c r="R118" s="75" t="s">
        <v>53</v>
      </c>
      <c r="S118" s="70" t="s">
        <v>43</v>
      </c>
      <c r="T118" s="3"/>
    </row>
    <row r="119" spans="1:20" ht="96.75" customHeight="1" x14ac:dyDescent="0.2">
      <c r="A119" s="71"/>
      <c r="B119" s="85"/>
      <c r="C119" s="85"/>
      <c r="D119" s="71"/>
      <c r="E119" s="71"/>
      <c r="F119" s="71"/>
      <c r="G119" s="74"/>
      <c r="H119" s="77"/>
      <c r="I119" s="77"/>
      <c r="J119" s="77"/>
      <c r="K119" s="8">
        <v>20401000000</v>
      </c>
      <c r="L119" s="77"/>
      <c r="M119" s="83"/>
      <c r="N119" s="87"/>
      <c r="O119" s="73"/>
      <c r="P119" s="87"/>
      <c r="Q119" s="74"/>
      <c r="R119" s="75"/>
      <c r="S119" s="71"/>
      <c r="T119" s="3" t="s">
        <v>44</v>
      </c>
    </row>
    <row r="120" spans="1:20" ht="12.75" customHeight="1" x14ac:dyDescent="0.2">
      <c r="A120" s="70">
        <v>52</v>
      </c>
      <c r="B120" s="84" t="s">
        <v>226</v>
      </c>
      <c r="C120" s="84" t="s">
        <v>226</v>
      </c>
      <c r="D120" s="70" t="s">
        <v>79</v>
      </c>
      <c r="E120" s="70" t="s">
        <v>79</v>
      </c>
      <c r="F120" s="70" t="s">
        <v>227</v>
      </c>
      <c r="G120" s="74" t="s">
        <v>50</v>
      </c>
      <c r="H120" s="76">
        <v>796</v>
      </c>
      <c r="I120" s="76" t="s">
        <v>37</v>
      </c>
      <c r="J120" s="76">
        <v>1</v>
      </c>
      <c r="K120" s="7"/>
      <c r="L120" s="76" t="s">
        <v>38</v>
      </c>
      <c r="M120" s="78">
        <v>131963222.84000003</v>
      </c>
      <c r="N120" s="72" t="s">
        <v>166</v>
      </c>
      <c r="O120" s="72" t="s">
        <v>166</v>
      </c>
      <c r="P120" s="72" t="s">
        <v>166</v>
      </c>
      <c r="Q120" s="74" t="s">
        <v>40</v>
      </c>
      <c r="R120" s="75" t="s">
        <v>41</v>
      </c>
      <c r="S120" s="70" t="s">
        <v>42</v>
      </c>
      <c r="T120" s="3"/>
    </row>
    <row r="121" spans="1:20" ht="77.25" customHeight="1" x14ac:dyDescent="0.2">
      <c r="A121" s="71"/>
      <c r="B121" s="85"/>
      <c r="C121" s="85"/>
      <c r="D121" s="71"/>
      <c r="E121" s="71"/>
      <c r="F121" s="71"/>
      <c r="G121" s="74"/>
      <c r="H121" s="77"/>
      <c r="I121" s="77"/>
      <c r="J121" s="77"/>
      <c r="K121" s="8">
        <v>30535000000</v>
      </c>
      <c r="L121" s="77"/>
      <c r="M121" s="79"/>
      <c r="N121" s="73"/>
      <c r="O121" s="73"/>
      <c r="P121" s="73"/>
      <c r="Q121" s="74"/>
      <c r="R121" s="75"/>
      <c r="S121" s="71"/>
      <c r="T121" s="3" t="s">
        <v>44</v>
      </c>
    </row>
    <row r="122" spans="1:20" ht="12.75" customHeight="1" x14ac:dyDescent="0.2">
      <c r="A122" s="70">
        <v>53</v>
      </c>
      <c r="B122" s="84" t="s">
        <v>226</v>
      </c>
      <c r="C122" s="84" t="s">
        <v>226</v>
      </c>
      <c r="D122" s="70" t="s">
        <v>33</v>
      </c>
      <c r="E122" s="70" t="s">
        <v>33</v>
      </c>
      <c r="F122" s="70" t="s">
        <v>228</v>
      </c>
      <c r="G122" s="74" t="s">
        <v>50</v>
      </c>
      <c r="H122" s="76">
        <v>796</v>
      </c>
      <c r="I122" s="76" t="s">
        <v>37</v>
      </c>
      <c r="J122" s="76">
        <v>1</v>
      </c>
      <c r="K122" s="7"/>
      <c r="L122" s="76" t="s">
        <v>38</v>
      </c>
      <c r="M122" s="78">
        <v>345312156.69</v>
      </c>
      <c r="N122" s="72" t="s">
        <v>166</v>
      </c>
      <c r="O122" s="72" t="s">
        <v>166</v>
      </c>
      <c r="P122" s="72" t="s">
        <v>166</v>
      </c>
      <c r="Q122" s="74" t="s">
        <v>40</v>
      </c>
      <c r="R122" s="75" t="s">
        <v>41</v>
      </c>
      <c r="S122" s="70" t="s">
        <v>42</v>
      </c>
      <c r="T122" s="3"/>
    </row>
    <row r="123" spans="1:20" ht="85.5" customHeight="1" x14ac:dyDescent="0.2">
      <c r="A123" s="71"/>
      <c r="B123" s="85"/>
      <c r="C123" s="85"/>
      <c r="D123" s="71"/>
      <c r="E123" s="71"/>
      <c r="F123" s="71"/>
      <c r="G123" s="74"/>
      <c r="H123" s="77"/>
      <c r="I123" s="77"/>
      <c r="J123" s="77"/>
      <c r="K123" s="8">
        <v>30535000000</v>
      </c>
      <c r="L123" s="77"/>
      <c r="M123" s="79"/>
      <c r="N123" s="73"/>
      <c r="O123" s="73"/>
      <c r="P123" s="73"/>
      <c r="Q123" s="74"/>
      <c r="R123" s="75"/>
      <c r="S123" s="71"/>
      <c r="T123" s="3" t="s">
        <v>44</v>
      </c>
    </row>
    <row r="124" spans="1:20" ht="12.75" customHeight="1" x14ac:dyDescent="0.2">
      <c r="A124" s="70">
        <v>54</v>
      </c>
      <c r="B124" s="80" t="s">
        <v>229</v>
      </c>
      <c r="C124" s="80">
        <v>62</v>
      </c>
      <c r="D124" s="70" t="s">
        <v>230</v>
      </c>
      <c r="E124" s="70" t="s">
        <v>230</v>
      </c>
      <c r="F124" s="70" t="s">
        <v>231</v>
      </c>
      <c r="G124" s="74" t="s">
        <v>50</v>
      </c>
      <c r="H124" s="76">
        <v>796</v>
      </c>
      <c r="I124" s="76" t="s">
        <v>37</v>
      </c>
      <c r="J124" s="76">
        <v>1</v>
      </c>
      <c r="K124" s="7"/>
      <c r="L124" s="76" t="s">
        <v>38</v>
      </c>
      <c r="M124" s="82">
        <v>300000</v>
      </c>
      <c r="N124" s="72" t="s">
        <v>103</v>
      </c>
      <c r="O124" s="72" t="s">
        <v>109</v>
      </c>
      <c r="P124" s="72" t="s">
        <v>232</v>
      </c>
      <c r="Q124" s="74" t="s">
        <v>40</v>
      </c>
      <c r="R124" s="75" t="s">
        <v>41</v>
      </c>
      <c r="S124" s="70" t="s">
        <v>42</v>
      </c>
      <c r="T124" s="3"/>
    </row>
    <row r="125" spans="1:20" ht="84.75" customHeight="1" x14ac:dyDescent="0.2">
      <c r="A125" s="71"/>
      <c r="B125" s="81"/>
      <c r="C125" s="81"/>
      <c r="D125" s="71"/>
      <c r="E125" s="71"/>
      <c r="F125" s="71"/>
      <c r="G125" s="74"/>
      <c r="H125" s="77"/>
      <c r="I125" s="77"/>
      <c r="J125" s="77"/>
      <c r="K125" s="8">
        <v>30535000000</v>
      </c>
      <c r="L125" s="77"/>
      <c r="M125" s="83"/>
      <c r="N125" s="73"/>
      <c r="O125" s="73"/>
      <c r="P125" s="73"/>
      <c r="Q125" s="74"/>
      <c r="R125" s="75"/>
      <c r="S125" s="71"/>
      <c r="T125" s="3" t="s">
        <v>44</v>
      </c>
    </row>
    <row r="126" spans="1:20" ht="12.75" customHeight="1" x14ac:dyDescent="0.2">
      <c r="A126" s="70">
        <v>55</v>
      </c>
      <c r="B126" s="80" t="s">
        <v>229</v>
      </c>
      <c r="C126" s="80">
        <v>62</v>
      </c>
      <c r="D126" s="70" t="s">
        <v>230</v>
      </c>
      <c r="E126" s="70" t="s">
        <v>230</v>
      </c>
      <c r="F126" s="70" t="s">
        <v>233</v>
      </c>
      <c r="G126" s="74" t="s">
        <v>50</v>
      </c>
      <c r="H126" s="76">
        <v>796</v>
      </c>
      <c r="I126" s="76" t="s">
        <v>37</v>
      </c>
      <c r="J126" s="76">
        <v>1</v>
      </c>
      <c r="K126" s="7"/>
      <c r="L126" s="76" t="s">
        <v>38</v>
      </c>
      <c r="M126" s="82">
        <v>720000</v>
      </c>
      <c r="N126" s="72" t="s">
        <v>151</v>
      </c>
      <c r="O126" s="72" t="s">
        <v>141</v>
      </c>
      <c r="P126" s="72" t="s">
        <v>153</v>
      </c>
      <c r="Q126" s="74" t="s">
        <v>40</v>
      </c>
      <c r="R126" s="75" t="s">
        <v>41</v>
      </c>
      <c r="S126" s="70" t="s">
        <v>42</v>
      </c>
      <c r="T126" s="3"/>
    </row>
    <row r="127" spans="1:20" ht="89.25" customHeight="1" x14ac:dyDescent="0.2">
      <c r="A127" s="71"/>
      <c r="B127" s="81"/>
      <c r="C127" s="81"/>
      <c r="D127" s="71"/>
      <c r="E127" s="71"/>
      <c r="F127" s="71"/>
      <c r="G127" s="74"/>
      <c r="H127" s="77"/>
      <c r="I127" s="77"/>
      <c r="J127" s="77"/>
      <c r="K127" s="8">
        <v>30535000000</v>
      </c>
      <c r="L127" s="77"/>
      <c r="M127" s="83"/>
      <c r="N127" s="73"/>
      <c r="O127" s="73"/>
      <c r="P127" s="73"/>
      <c r="Q127" s="74"/>
      <c r="R127" s="75"/>
      <c r="S127" s="71"/>
      <c r="T127" s="3" t="s">
        <v>44</v>
      </c>
    </row>
    <row r="128" spans="1:20" ht="12.75" customHeight="1" x14ac:dyDescent="0.2">
      <c r="A128" s="70">
        <v>56</v>
      </c>
      <c r="B128" s="80" t="s">
        <v>229</v>
      </c>
      <c r="C128" s="80">
        <v>62</v>
      </c>
      <c r="D128" s="70" t="s">
        <v>230</v>
      </c>
      <c r="E128" s="70" t="s">
        <v>230</v>
      </c>
      <c r="F128" s="70" t="s">
        <v>234</v>
      </c>
      <c r="G128" s="74" t="s">
        <v>50</v>
      </c>
      <c r="H128" s="76">
        <v>796</v>
      </c>
      <c r="I128" s="76" t="s">
        <v>37</v>
      </c>
      <c r="J128" s="76">
        <v>1</v>
      </c>
      <c r="K128" s="7"/>
      <c r="L128" s="76" t="s">
        <v>38</v>
      </c>
      <c r="M128" s="82">
        <v>375000</v>
      </c>
      <c r="N128" s="72" t="s">
        <v>235</v>
      </c>
      <c r="O128" s="72" t="s">
        <v>48</v>
      </c>
      <c r="P128" s="72" t="s">
        <v>236</v>
      </c>
      <c r="Q128" s="74" t="s">
        <v>40</v>
      </c>
      <c r="R128" s="75" t="s">
        <v>41</v>
      </c>
      <c r="S128" s="70" t="s">
        <v>42</v>
      </c>
      <c r="T128" s="3"/>
    </row>
    <row r="129" spans="1:20" ht="81.75" customHeight="1" x14ac:dyDescent="0.2">
      <c r="A129" s="71"/>
      <c r="B129" s="81"/>
      <c r="C129" s="81"/>
      <c r="D129" s="71"/>
      <c r="E129" s="71"/>
      <c r="F129" s="71"/>
      <c r="G129" s="74"/>
      <c r="H129" s="77"/>
      <c r="I129" s="77"/>
      <c r="J129" s="77"/>
      <c r="K129" s="8">
        <v>30535000000</v>
      </c>
      <c r="L129" s="77"/>
      <c r="M129" s="83"/>
      <c r="N129" s="73"/>
      <c r="O129" s="73"/>
      <c r="P129" s="73"/>
      <c r="Q129" s="74"/>
      <c r="R129" s="75"/>
      <c r="S129" s="71"/>
      <c r="T129" s="3" t="s">
        <v>44</v>
      </c>
    </row>
    <row r="130" spans="1:20" ht="12.75" customHeight="1" x14ac:dyDescent="0.2">
      <c r="A130" s="70">
        <v>57</v>
      </c>
      <c r="B130" s="80" t="s">
        <v>237</v>
      </c>
      <c r="C130" s="80" t="s">
        <v>237</v>
      </c>
      <c r="D130" s="70" t="s">
        <v>238</v>
      </c>
      <c r="E130" s="70" t="s">
        <v>238</v>
      </c>
      <c r="F130" s="70" t="s">
        <v>239</v>
      </c>
      <c r="G130" s="74" t="s">
        <v>50</v>
      </c>
      <c r="H130" s="76">
        <v>840</v>
      </c>
      <c r="I130" s="76" t="s">
        <v>74</v>
      </c>
      <c r="J130" s="76">
        <v>1</v>
      </c>
      <c r="K130" s="7"/>
      <c r="L130" s="76" t="s">
        <v>38</v>
      </c>
      <c r="M130" s="82">
        <v>2300000</v>
      </c>
      <c r="N130" s="72" t="s">
        <v>96</v>
      </c>
      <c r="O130" s="72" t="s">
        <v>68</v>
      </c>
      <c r="P130" s="72" t="s">
        <v>59</v>
      </c>
      <c r="Q130" s="74" t="s">
        <v>40</v>
      </c>
      <c r="R130" s="75" t="s">
        <v>41</v>
      </c>
      <c r="S130" s="70" t="s">
        <v>42</v>
      </c>
      <c r="T130" s="3"/>
    </row>
    <row r="131" spans="1:20" ht="83.25" customHeight="1" x14ac:dyDescent="0.2">
      <c r="A131" s="71"/>
      <c r="B131" s="81"/>
      <c r="C131" s="81"/>
      <c r="D131" s="71"/>
      <c r="E131" s="71"/>
      <c r="F131" s="71"/>
      <c r="G131" s="74"/>
      <c r="H131" s="77"/>
      <c r="I131" s="77"/>
      <c r="J131" s="77"/>
      <c r="K131" s="8">
        <v>30535000000</v>
      </c>
      <c r="L131" s="77"/>
      <c r="M131" s="83"/>
      <c r="N131" s="73"/>
      <c r="O131" s="73"/>
      <c r="P131" s="73"/>
      <c r="Q131" s="74"/>
      <c r="R131" s="75"/>
      <c r="S131" s="71"/>
      <c r="T131" s="3" t="s">
        <v>44</v>
      </c>
    </row>
    <row r="132" spans="1:20" ht="12.75" customHeight="1" x14ac:dyDescent="0.2">
      <c r="A132" s="70">
        <v>58</v>
      </c>
      <c r="B132" s="80" t="s">
        <v>237</v>
      </c>
      <c r="C132" s="80" t="s">
        <v>237</v>
      </c>
      <c r="D132" s="70" t="s">
        <v>240</v>
      </c>
      <c r="E132" s="70" t="s">
        <v>240</v>
      </c>
      <c r="F132" s="70" t="s">
        <v>240</v>
      </c>
      <c r="G132" s="74" t="s">
        <v>50</v>
      </c>
      <c r="H132" s="76">
        <v>840</v>
      </c>
      <c r="I132" s="76" t="s">
        <v>74</v>
      </c>
      <c r="J132" s="76">
        <v>1</v>
      </c>
      <c r="K132" s="7"/>
      <c r="L132" s="76" t="s">
        <v>38</v>
      </c>
      <c r="M132" s="82">
        <v>1100000</v>
      </c>
      <c r="N132" s="72" t="s">
        <v>96</v>
      </c>
      <c r="O132" s="72" t="s">
        <v>68</v>
      </c>
      <c r="P132" s="72" t="s">
        <v>59</v>
      </c>
      <c r="Q132" s="74" t="s">
        <v>40</v>
      </c>
      <c r="R132" s="75" t="s">
        <v>41</v>
      </c>
      <c r="S132" s="70" t="s">
        <v>42</v>
      </c>
      <c r="T132" s="3"/>
    </row>
    <row r="133" spans="1:20" ht="96" customHeight="1" x14ac:dyDescent="0.2">
      <c r="A133" s="71"/>
      <c r="B133" s="81"/>
      <c r="C133" s="81"/>
      <c r="D133" s="71"/>
      <c r="E133" s="71"/>
      <c r="F133" s="71"/>
      <c r="G133" s="74"/>
      <c r="H133" s="77"/>
      <c r="I133" s="77"/>
      <c r="J133" s="77"/>
      <c r="K133" s="8">
        <v>30535000000</v>
      </c>
      <c r="L133" s="77"/>
      <c r="M133" s="83"/>
      <c r="N133" s="73"/>
      <c r="O133" s="73"/>
      <c r="P133" s="73"/>
      <c r="Q133" s="74"/>
      <c r="R133" s="75"/>
      <c r="S133" s="71"/>
      <c r="T133" s="3" t="s">
        <v>44</v>
      </c>
    </row>
    <row r="134" spans="1:20" ht="12.75" customHeight="1" x14ac:dyDescent="0.2">
      <c r="A134" s="70">
        <v>59</v>
      </c>
      <c r="B134" s="80" t="s">
        <v>237</v>
      </c>
      <c r="C134" s="80" t="s">
        <v>237</v>
      </c>
      <c r="D134" s="70" t="s">
        <v>241</v>
      </c>
      <c r="E134" s="70" t="s">
        <v>241</v>
      </c>
      <c r="F134" s="70" t="s">
        <v>242</v>
      </c>
      <c r="G134" s="74" t="s">
        <v>50</v>
      </c>
      <c r="H134" s="76">
        <v>796</v>
      </c>
      <c r="I134" s="76" t="s">
        <v>37</v>
      </c>
      <c r="J134" s="76">
        <v>1</v>
      </c>
      <c r="K134" s="7"/>
      <c r="L134" s="76" t="s">
        <v>38</v>
      </c>
      <c r="M134" s="78">
        <v>2500000</v>
      </c>
      <c r="N134" s="72" t="s">
        <v>243</v>
      </c>
      <c r="O134" s="72" t="s">
        <v>243</v>
      </c>
      <c r="P134" s="72" t="s">
        <v>243</v>
      </c>
      <c r="Q134" s="74" t="s">
        <v>40</v>
      </c>
      <c r="R134" s="75" t="s">
        <v>41</v>
      </c>
      <c r="S134" s="70" t="s">
        <v>42</v>
      </c>
      <c r="T134" s="3"/>
    </row>
    <row r="135" spans="1:20" ht="89.25" customHeight="1" x14ac:dyDescent="0.2">
      <c r="A135" s="71"/>
      <c r="B135" s="81"/>
      <c r="C135" s="81"/>
      <c r="D135" s="71"/>
      <c r="E135" s="71"/>
      <c r="F135" s="71"/>
      <c r="G135" s="74"/>
      <c r="H135" s="77"/>
      <c r="I135" s="77"/>
      <c r="J135" s="77"/>
      <c r="K135" s="8">
        <v>30535000000</v>
      </c>
      <c r="L135" s="77"/>
      <c r="M135" s="79"/>
      <c r="N135" s="73"/>
      <c r="O135" s="73"/>
      <c r="P135" s="73"/>
      <c r="Q135" s="74"/>
      <c r="R135" s="75"/>
      <c r="S135" s="71"/>
      <c r="T135" s="3" t="s">
        <v>44</v>
      </c>
    </row>
    <row r="136" spans="1:20" ht="12.75" customHeight="1" x14ac:dyDescent="0.2">
      <c r="A136" s="70">
        <v>60</v>
      </c>
      <c r="B136" s="80" t="s">
        <v>244</v>
      </c>
      <c r="C136" s="80" t="s">
        <v>245</v>
      </c>
      <c r="D136" s="70" t="s">
        <v>246</v>
      </c>
      <c r="E136" s="70" t="s">
        <v>247</v>
      </c>
      <c r="F136" s="70" t="s">
        <v>248</v>
      </c>
      <c r="G136" s="74" t="s">
        <v>50</v>
      </c>
      <c r="H136" s="76">
        <v>796</v>
      </c>
      <c r="I136" s="76" t="s">
        <v>37</v>
      </c>
      <c r="J136" s="76">
        <v>1</v>
      </c>
      <c r="K136" s="7"/>
      <c r="L136" s="76" t="s">
        <v>38</v>
      </c>
      <c r="M136" s="78">
        <v>300000</v>
      </c>
      <c r="N136" s="72" t="s">
        <v>249</v>
      </c>
      <c r="O136" s="72" t="s">
        <v>48</v>
      </c>
      <c r="P136" s="72" t="s">
        <v>250</v>
      </c>
      <c r="Q136" s="74" t="s">
        <v>40</v>
      </c>
      <c r="R136" s="75" t="s">
        <v>41</v>
      </c>
      <c r="S136" s="70" t="s">
        <v>42</v>
      </c>
      <c r="T136" s="3"/>
    </row>
    <row r="137" spans="1:20" ht="96" customHeight="1" x14ac:dyDescent="0.2">
      <c r="A137" s="71"/>
      <c r="B137" s="81"/>
      <c r="C137" s="81"/>
      <c r="D137" s="71"/>
      <c r="E137" s="71"/>
      <c r="F137" s="71"/>
      <c r="G137" s="74"/>
      <c r="H137" s="77"/>
      <c r="I137" s="77"/>
      <c r="J137" s="77"/>
      <c r="K137" s="8">
        <v>30535000000</v>
      </c>
      <c r="L137" s="77"/>
      <c r="M137" s="79"/>
      <c r="N137" s="73"/>
      <c r="O137" s="73"/>
      <c r="P137" s="73"/>
      <c r="Q137" s="74"/>
      <c r="R137" s="75"/>
      <c r="S137" s="71"/>
      <c r="T137" s="3" t="s">
        <v>44</v>
      </c>
    </row>
    <row r="138" spans="1:20" ht="114.75" x14ac:dyDescent="0.2">
      <c r="A138" s="3">
        <v>61</v>
      </c>
      <c r="B138" s="3" t="s">
        <v>245</v>
      </c>
      <c r="C138" s="3" t="s">
        <v>251</v>
      </c>
      <c r="D138" s="3" t="s">
        <v>247</v>
      </c>
      <c r="E138" s="3" t="s">
        <v>247</v>
      </c>
      <c r="F138" s="3" t="s">
        <v>253</v>
      </c>
      <c r="G138" s="3" t="s">
        <v>50</v>
      </c>
      <c r="H138" s="3">
        <v>796</v>
      </c>
      <c r="I138" s="3" t="s">
        <v>254</v>
      </c>
      <c r="J138" s="12">
        <v>1</v>
      </c>
      <c r="K138" s="8">
        <v>30535000000</v>
      </c>
      <c r="L138" s="3" t="s">
        <v>38</v>
      </c>
      <c r="M138" s="13" t="s">
        <v>252</v>
      </c>
      <c r="N138" s="3" t="s">
        <v>255</v>
      </c>
      <c r="O138" s="11" t="s">
        <v>43</v>
      </c>
      <c r="P138" s="11" t="s">
        <v>256</v>
      </c>
      <c r="Q138" s="3" t="s">
        <v>40</v>
      </c>
      <c r="R138" s="3" t="s">
        <v>164</v>
      </c>
      <c r="S138" s="3" t="s">
        <v>43</v>
      </c>
      <c r="T138" s="3" t="s">
        <v>44</v>
      </c>
    </row>
    <row r="139" spans="1:20" ht="114.75" x14ac:dyDescent="0.2">
      <c r="A139" s="1">
        <v>62</v>
      </c>
      <c r="B139" s="3" t="s">
        <v>245</v>
      </c>
      <c r="C139" s="3" t="s">
        <v>251</v>
      </c>
      <c r="D139" s="3" t="s">
        <v>247</v>
      </c>
      <c r="E139" s="3" t="s">
        <v>247</v>
      </c>
      <c r="F139" s="3" t="s">
        <v>258</v>
      </c>
      <c r="G139" s="3" t="s">
        <v>50</v>
      </c>
      <c r="H139" s="3">
        <v>796</v>
      </c>
      <c r="I139" s="3" t="s">
        <v>254</v>
      </c>
      <c r="J139" s="12">
        <v>1</v>
      </c>
      <c r="K139" s="8">
        <v>30535000000</v>
      </c>
      <c r="L139" s="3" t="s">
        <v>38</v>
      </c>
      <c r="M139" s="13" t="s">
        <v>257</v>
      </c>
      <c r="N139" s="3" t="s">
        <v>259</v>
      </c>
      <c r="O139" s="11" t="s">
        <v>43</v>
      </c>
      <c r="P139" s="3" t="s">
        <v>259</v>
      </c>
      <c r="Q139" s="3" t="s">
        <v>40</v>
      </c>
      <c r="R139" s="3" t="s">
        <v>164</v>
      </c>
      <c r="S139" s="3" t="s">
        <v>43</v>
      </c>
      <c r="T139" s="3" t="s">
        <v>44</v>
      </c>
    </row>
    <row r="140" spans="1:20" ht="76.5" x14ac:dyDescent="0.2">
      <c r="A140" s="12">
        <v>63</v>
      </c>
      <c r="B140" s="3" t="s">
        <v>260</v>
      </c>
      <c r="C140" s="3" t="s">
        <v>261</v>
      </c>
      <c r="D140" s="3" t="s">
        <v>199</v>
      </c>
      <c r="E140" s="3" t="s">
        <v>199</v>
      </c>
      <c r="F140" s="3" t="s">
        <v>263</v>
      </c>
      <c r="G140" s="3" t="s">
        <v>50</v>
      </c>
      <c r="H140" s="3">
        <v>796</v>
      </c>
      <c r="I140" s="3" t="s">
        <v>254</v>
      </c>
      <c r="J140" s="12">
        <v>1</v>
      </c>
      <c r="K140" s="8">
        <v>30535000000</v>
      </c>
      <c r="L140" s="3" t="s">
        <v>38</v>
      </c>
      <c r="M140" s="13" t="s">
        <v>262</v>
      </c>
      <c r="N140" s="3" t="s">
        <v>202</v>
      </c>
      <c r="O140" s="11" t="s">
        <v>264</v>
      </c>
      <c r="P140" s="11" t="s">
        <v>202</v>
      </c>
      <c r="Q140" s="3" t="s">
        <v>40</v>
      </c>
      <c r="R140" s="3" t="s">
        <v>41</v>
      </c>
      <c r="S140" s="3" t="s">
        <v>42</v>
      </c>
      <c r="T140" s="3" t="s">
        <v>44</v>
      </c>
    </row>
    <row r="141" spans="1:20" ht="76.5" x14ac:dyDescent="0.2">
      <c r="A141" s="12">
        <v>64</v>
      </c>
      <c r="B141" s="3" t="s">
        <v>265</v>
      </c>
      <c r="C141" s="3" t="s">
        <v>266</v>
      </c>
      <c r="D141" s="3" t="s">
        <v>267</v>
      </c>
      <c r="E141" s="3" t="s">
        <v>267</v>
      </c>
      <c r="F141" s="3" t="s">
        <v>269</v>
      </c>
      <c r="G141" s="3" t="s">
        <v>50</v>
      </c>
      <c r="H141" s="3">
        <v>796</v>
      </c>
      <c r="I141" s="3" t="s">
        <v>254</v>
      </c>
      <c r="J141" s="12">
        <v>1</v>
      </c>
      <c r="K141" s="8">
        <v>30535000000</v>
      </c>
      <c r="L141" s="3" t="s">
        <v>38</v>
      </c>
      <c r="M141" s="13" t="s">
        <v>268</v>
      </c>
      <c r="N141" s="3" t="s">
        <v>270</v>
      </c>
      <c r="O141" s="11" t="s">
        <v>271</v>
      </c>
      <c r="P141" s="11" t="s">
        <v>272</v>
      </c>
      <c r="Q141" s="3" t="s">
        <v>40</v>
      </c>
      <c r="R141" s="3" t="s">
        <v>119</v>
      </c>
      <c r="S141" s="3" t="s">
        <v>42</v>
      </c>
      <c r="T141" s="3" t="s">
        <v>44</v>
      </c>
    </row>
    <row r="142" spans="1:20" ht="127.5" x14ac:dyDescent="0.2">
      <c r="A142" s="12">
        <v>65</v>
      </c>
      <c r="B142" s="3" t="s">
        <v>260</v>
      </c>
      <c r="C142" s="3" t="s">
        <v>261</v>
      </c>
      <c r="D142" s="3" t="s">
        <v>199</v>
      </c>
      <c r="E142" s="3" t="s">
        <v>199</v>
      </c>
      <c r="F142" s="3" t="s">
        <v>274</v>
      </c>
      <c r="G142" s="3" t="s">
        <v>50</v>
      </c>
      <c r="H142" s="3">
        <v>796</v>
      </c>
      <c r="I142" s="3" t="s">
        <v>254</v>
      </c>
      <c r="J142" s="12">
        <v>1</v>
      </c>
      <c r="K142" s="8">
        <v>30535000000</v>
      </c>
      <c r="L142" s="3" t="s">
        <v>38</v>
      </c>
      <c r="M142" s="13" t="s">
        <v>273</v>
      </c>
      <c r="N142" s="3" t="s">
        <v>275</v>
      </c>
      <c r="O142" s="11" t="s">
        <v>276</v>
      </c>
      <c r="P142" s="11" t="s">
        <v>176</v>
      </c>
      <c r="Q142" s="3" t="s">
        <v>40</v>
      </c>
      <c r="R142" s="3" t="s">
        <v>41</v>
      </c>
      <c r="S142" s="3" t="s">
        <v>42</v>
      </c>
      <c r="T142" s="3" t="s">
        <v>44</v>
      </c>
    </row>
    <row r="143" spans="1:20" ht="76.5" x14ac:dyDescent="0.2">
      <c r="A143" s="12">
        <v>66</v>
      </c>
      <c r="B143" s="3" t="s">
        <v>265</v>
      </c>
      <c r="C143" s="3" t="s">
        <v>266</v>
      </c>
      <c r="D143" s="3" t="s">
        <v>205</v>
      </c>
      <c r="E143" s="3" t="s">
        <v>205</v>
      </c>
      <c r="F143" s="3" t="s">
        <v>278</v>
      </c>
      <c r="G143" s="3" t="s">
        <v>50</v>
      </c>
      <c r="H143" s="3">
        <v>796</v>
      </c>
      <c r="I143" s="3" t="s">
        <v>254</v>
      </c>
      <c r="J143" s="12">
        <v>1</v>
      </c>
      <c r="K143" s="8">
        <v>30535000000</v>
      </c>
      <c r="L143" s="3" t="s">
        <v>38</v>
      </c>
      <c r="M143" s="13" t="s">
        <v>277</v>
      </c>
      <c r="N143" s="3" t="s">
        <v>270</v>
      </c>
      <c r="O143" s="11" t="s">
        <v>279</v>
      </c>
      <c r="P143" s="11" t="s">
        <v>272</v>
      </c>
      <c r="Q143" s="3" t="s">
        <v>40</v>
      </c>
      <c r="R143" s="3" t="s">
        <v>119</v>
      </c>
      <c r="S143" s="3" t="s">
        <v>42</v>
      </c>
      <c r="T143" s="3" t="s">
        <v>44</v>
      </c>
    </row>
    <row r="144" spans="1:20" ht="76.5" x14ac:dyDescent="0.2">
      <c r="A144" s="12">
        <v>67</v>
      </c>
      <c r="B144" s="3" t="s">
        <v>265</v>
      </c>
      <c r="C144" s="3" t="s">
        <v>266</v>
      </c>
      <c r="D144" s="3" t="s">
        <v>205</v>
      </c>
      <c r="E144" s="3" t="s">
        <v>205</v>
      </c>
      <c r="F144" s="3" t="s">
        <v>282</v>
      </c>
      <c r="G144" s="3" t="s">
        <v>50</v>
      </c>
      <c r="H144" s="3">
        <v>796</v>
      </c>
      <c r="I144" s="3" t="s">
        <v>254</v>
      </c>
      <c r="J144" s="12">
        <v>1</v>
      </c>
      <c r="K144" s="8">
        <v>30535000000</v>
      </c>
      <c r="L144" s="3" t="s">
        <v>38</v>
      </c>
      <c r="M144" s="13" t="s">
        <v>281</v>
      </c>
      <c r="N144" s="3" t="s">
        <v>283</v>
      </c>
      <c r="O144" s="11" t="s">
        <v>43</v>
      </c>
      <c r="P144" s="11" t="s">
        <v>272</v>
      </c>
      <c r="Q144" s="3" t="s">
        <v>40</v>
      </c>
      <c r="R144" s="3" t="s">
        <v>164</v>
      </c>
      <c r="S144" s="3" t="s">
        <v>43</v>
      </c>
      <c r="T144" s="3" t="s">
        <v>44</v>
      </c>
    </row>
    <row r="145" spans="1:21" ht="102" x14ac:dyDescent="0.2">
      <c r="A145" s="12">
        <v>68</v>
      </c>
      <c r="B145" s="3" t="s">
        <v>284</v>
      </c>
      <c r="C145" s="3" t="s">
        <v>285</v>
      </c>
      <c r="D145" s="3" t="s">
        <v>205</v>
      </c>
      <c r="E145" s="3" t="s">
        <v>205</v>
      </c>
      <c r="F145" s="3" t="s">
        <v>287</v>
      </c>
      <c r="G145" s="3" t="s">
        <v>50</v>
      </c>
      <c r="H145" s="3">
        <v>839</v>
      </c>
      <c r="I145" s="3" t="s">
        <v>74</v>
      </c>
      <c r="J145" s="12">
        <v>1</v>
      </c>
      <c r="K145" s="8">
        <v>30535000000</v>
      </c>
      <c r="L145" s="3" t="s">
        <v>38</v>
      </c>
      <c r="M145" s="13" t="s">
        <v>286</v>
      </c>
      <c r="N145" s="3" t="s">
        <v>272</v>
      </c>
      <c r="O145" s="11" t="s">
        <v>288</v>
      </c>
      <c r="P145" s="11" t="s">
        <v>272</v>
      </c>
      <c r="Q145" s="3" t="s">
        <v>40</v>
      </c>
      <c r="R145" s="3" t="s">
        <v>119</v>
      </c>
      <c r="S145" s="3" t="s">
        <v>42</v>
      </c>
      <c r="T145" s="3" t="s">
        <v>44</v>
      </c>
    </row>
    <row r="146" spans="1:21" ht="255" x14ac:dyDescent="0.2">
      <c r="A146" s="12">
        <v>69</v>
      </c>
      <c r="B146" s="3" t="s">
        <v>265</v>
      </c>
      <c r="C146" s="3" t="s">
        <v>266</v>
      </c>
      <c r="D146" s="3" t="s">
        <v>205</v>
      </c>
      <c r="E146" s="3" t="s">
        <v>205</v>
      </c>
      <c r="F146" s="3" t="s">
        <v>290</v>
      </c>
      <c r="G146" s="3" t="s">
        <v>50</v>
      </c>
      <c r="H146" s="3">
        <v>796</v>
      </c>
      <c r="I146" s="3" t="s">
        <v>254</v>
      </c>
      <c r="J146" s="12">
        <v>302</v>
      </c>
      <c r="K146" s="8">
        <v>30535000000</v>
      </c>
      <c r="L146" s="3" t="s">
        <v>38</v>
      </c>
      <c r="M146" s="13" t="s">
        <v>289</v>
      </c>
      <c r="N146" s="3" t="s">
        <v>176</v>
      </c>
      <c r="O146" s="11" t="s">
        <v>280</v>
      </c>
      <c r="P146" s="11" t="s">
        <v>176</v>
      </c>
      <c r="Q146" s="3" t="s">
        <v>40</v>
      </c>
      <c r="R146" s="3" t="s">
        <v>119</v>
      </c>
      <c r="S146" s="3" t="s">
        <v>42</v>
      </c>
      <c r="T146" s="3" t="s">
        <v>44</v>
      </c>
    </row>
    <row r="147" spans="1:21" ht="114.75" x14ac:dyDescent="0.2">
      <c r="A147" s="12">
        <v>70</v>
      </c>
      <c r="B147" s="3" t="s">
        <v>291</v>
      </c>
      <c r="C147" s="3" t="s">
        <v>292</v>
      </c>
      <c r="D147" s="15" t="s">
        <v>84</v>
      </c>
      <c r="E147" s="15" t="s">
        <v>84</v>
      </c>
      <c r="F147" s="3" t="s">
        <v>294</v>
      </c>
      <c r="G147" s="3" t="s">
        <v>50</v>
      </c>
      <c r="H147" s="3">
        <v>166</v>
      </c>
      <c r="I147" s="3" t="s">
        <v>108</v>
      </c>
      <c r="J147" s="12">
        <v>450</v>
      </c>
      <c r="K147" s="8">
        <v>30535000000</v>
      </c>
      <c r="L147" s="3" t="s">
        <v>38</v>
      </c>
      <c r="M147" s="13" t="s">
        <v>293</v>
      </c>
      <c r="N147" s="3" t="s">
        <v>202</v>
      </c>
      <c r="O147" s="11" t="s">
        <v>43</v>
      </c>
      <c r="P147" s="3" t="s">
        <v>202</v>
      </c>
      <c r="Q147" s="3" t="s">
        <v>40</v>
      </c>
      <c r="R147" s="3" t="s">
        <v>53</v>
      </c>
      <c r="S147" s="3" t="s">
        <v>43</v>
      </c>
      <c r="T147" s="3" t="s">
        <v>44</v>
      </c>
    </row>
    <row r="148" spans="1:21" ht="114.75" x14ac:dyDescent="0.2">
      <c r="A148" s="12">
        <v>71</v>
      </c>
      <c r="B148" s="3" t="s">
        <v>291</v>
      </c>
      <c r="C148" s="3" t="s">
        <v>292</v>
      </c>
      <c r="D148" s="15" t="s">
        <v>84</v>
      </c>
      <c r="E148" s="15" t="s">
        <v>84</v>
      </c>
      <c r="F148" s="3" t="s">
        <v>295</v>
      </c>
      <c r="G148" s="3" t="s">
        <v>50</v>
      </c>
      <c r="H148" s="3">
        <v>778</v>
      </c>
      <c r="I148" s="3" t="s">
        <v>296</v>
      </c>
      <c r="J148" s="12">
        <v>35</v>
      </c>
      <c r="K148" s="8">
        <v>30535000000</v>
      </c>
      <c r="L148" s="3" t="s">
        <v>38</v>
      </c>
      <c r="M148" s="16">
        <v>217000</v>
      </c>
      <c r="N148" s="3" t="s">
        <v>202</v>
      </c>
      <c r="O148" s="11" t="s">
        <v>276</v>
      </c>
      <c r="P148" s="3" t="s">
        <v>202</v>
      </c>
      <c r="Q148" s="3" t="s">
        <v>40</v>
      </c>
      <c r="R148" s="3" t="s">
        <v>41</v>
      </c>
      <c r="S148" s="3" t="s">
        <v>42</v>
      </c>
      <c r="T148" s="3" t="s">
        <v>44</v>
      </c>
    </row>
    <row r="149" spans="1:21" ht="114.75" x14ac:dyDescent="0.2">
      <c r="A149" s="12">
        <v>72</v>
      </c>
      <c r="B149" s="3" t="s">
        <v>291</v>
      </c>
      <c r="C149" s="3" t="s">
        <v>292</v>
      </c>
      <c r="D149" s="15" t="s">
        <v>84</v>
      </c>
      <c r="E149" s="15" t="s">
        <v>84</v>
      </c>
      <c r="F149" s="3" t="s">
        <v>297</v>
      </c>
      <c r="G149" s="3" t="s">
        <v>50</v>
      </c>
      <c r="H149" s="3">
        <v>112</v>
      </c>
      <c r="I149" s="3" t="s">
        <v>145</v>
      </c>
      <c r="J149" s="12">
        <v>150</v>
      </c>
      <c r="K149" s="8">
        <v>30535000000</v>
      </c>
      <c r="L149" s="3" t="s">
        <v>38</v>
      </c>
      <c r="M149" s="16">
        <v>209000</v>
      </c>
      <c r="N149" s="3" t="s">
        <v>202</v>
      </c>
      <c r="O149" s="11" t="s">
        <v>43</v>
      </c>
      <c r="P149" s="3" t="s">
        <v>202</v>
      </c>
      <c r="Q149" s="3" t="s">
        <v>40</v>
      </c>
      <c r="R149" s="3" t="s">
        <v>53</v>
      </c>
      <c r="S149" s="3" t="s">
        <v>43</v>
      </c>
      <c r="T149" s="3" t="s">
        <v>44</v>
      </c>
    </row>
    <row r="150" spans="1:21" ht="114.75" x14ac:dyDescent="0.2">
      <c r="A150" s="12">
        <v>73</v>
      </c>
      <c r="B150" s="12" t="s">
        <v>245</v>
      </c>
      <c r="C150" s="12" t="s">
        <v>251</v>
      </c>
      <c r="D150" s="3" t="s">
        <v>247</v>
      </c>
      <c r="E150" s="3" t="s">
        <v>247</v>
      </c>
      <c r="F150" s="3" t="s">
        <v>298</v>
      </c>
      <c r="G150" s="3" t="s">
        <v>50</v>
      </c>
      <c r="H150" s="3">
        <v>796</v>
      </c>
      <c r="I150" s="12" t="s">
        <v>37</v>
      </c>
      <c r="J150" s="12">
        <v>1</v>
      </c>
      <c r="K150" s="8">
        <v>30535000000</v>
      </c>
      <c r="L150" s="3" t="s">
        <v>38</v>
      </c>
      <c r="M150" s="17">
        <v>2000000</v>
      </c>
      <c r="N150" s="3" t="s">
        <v>299</v>
      </c>
      <c r="O150" s="11" t="s">
        <v>43</v>
      </c>
      <c r="P150" s="11" t="s">
        <v>202</v>
      </c>
      <c r="Q150" s="3" t="s">
        <v>40</v>
      </c>
      <c r="R150" s="12" t="s">
        <v>164</v>
      </c>
      <c r="S150" s="12" t="s">
        <v>43</v>
      </c>
      <c r="T150" s="3" t="s">
        <v>44</v>
      </c>
      <c r="U150" s="18"/>
    </row>
    <row r="151" spans="1:21" ht="76.5" x14ac:dyDescent="0.2">
      <c r="A151" s="12">
        <v>74</v>
      </c>
      <c r="B151" s="12" t="s">
        <v>300</v>
      </c>
      <c r="C151" s="12" t="s">
        <v>301</v>
      </c>
      <c r="D151" s="3" t="s">
        <v>56</v>
      </c>
      <c r="E151" s="3" t="s">
        <v>56</v>
      </c>
      <c r="F151" s="3" t="s">
        <v>302</v>
      </c>
      <c r="G151" s="3" t="s">
        <v>50</v>
      </c>
      <c r="H151" s="3">
        <v>796</v>
      </c>
      <c r="I151" s="12" t="s">
        <v>37</v>
      </c>
      <c r="J151" s="12">
        <v>1</v>
      </c>
      <c r="K151" s="8">
        <v>30535000000</v>
      </c>
      <c r="L151" s="3" t="s">
        <v>38</v>
      </c>
      <c r="M151" s="14">
        <v>9600000</v>
      </c>
      <c r="N151" s="11" t="s">
        <v>76</v>
      </c>
      <c r="O151" s="11" t="s">
        <v>173</v>
      </c>
      <c r="P151" s="11" t="s">
        <v>76</v>
      </c>
      <c r="Q151" s="3" t="s">
        <v>40</v>
      </c>
      <c r="R151" s="12" t="s">
        <v>41</v>
      </c>
      <c r="S151" s="12" t="s">
        <v>42</v>
      </c>
      <c r="T151" s="3" t="s">
        <v>44</v>
      </c>
    </row>
    <row r="152" spans="1:21" ht="76.5" x14ac:dyDescent="0.2">
      <c r="A152" s="12">
        <v>75</v>
      </c>
      <c r="B152" s="12" t="s">
        <v>300</v>
      </c>
      <c r="C152" s="12" t="s">
        <v>301</v>
      </c>
      <c r="D152" s="3" t="s">
        <v>56</v>
      </c>
      <c r="E152" s="3" t="s">
        <v>56</v>
      </c>
      <c r="F152" s="3" t="s">
        <v>303</v>
      </c>
      <c r="G152" s="3" t="s">
        <v>50</v>
      </c>
      <c r="H152" s="3">
        <v>796</v>
      </c>
      <c r="I152" s="12" t="s">
        <v>37</v>
      </c>
      <c r="J152" s="12">
        <v>1</v>
      </c>
      <c r="K152" s="8">
        <v>30535000000</v>
      </c>
      <c r="L152" s="3" t="s">
        <v>38</v>
      </c>
      <c r="M152" s="14">
        <v>500000</v>
      </c>
      <c r="N152" s="11" t="s">
        <v>76</v>
      </c>
      <c r="O152" s="11" t="s">
        <v>173</v>
      </c>
      <c r="P152" s="11" t="s">
        <v>76</v>
      </c>
      <c r="Q152" s="3" t="s">
        <v>40</v>
      </c>
      <c r="R152" s="12" t="s">
        <v>41</v>
      </c>
      <c r="S152" s="12" t="s">
        <v>42</v>
      </c>
      <c r="T152" s="3" t="s">
        <v>44</v>
      </c>
    </row>
    <row r="153" spans="1:21" ht="76.5" x14ac:dyDescent="0.2">
      <c r="A153" s="12">
        <v>76</v>
      </c>
      <c r="B153" s="12" t="s">
        <v>300</v>
      </c>
      <c r="C153" s="12" t="s">
        <v>301</v>
      </c>
      <c r="D153" s="3" t="s">
        <v>56</v>
      </c>
      <c r="E153" s="3" t="s">
        <v>56</v>
      </c>
      <c r="F153" s="3" t="s">
        <v>304</v>
      </c>
      <c r="G153" s="3" t="s">
        <v>50</v>
      </c>
      <c r="H153" s="3">
        <v>796</v>
      </c>
      <c r="I153" s="12" t="s">
        <v>37</v>
      </c>
      <c r="J153" s="12">
        <v>1</v>
      </c>
      <c r="K153" s="8">
        <v>30535000000</v>
      </c>
      <c r="L153" s="3" t="s">
        <v>38</v>
      </c>
      <c r="M153" s="14">
        <v>29454789.469999999</v>
      </c>
      <c r="N153" s="11" t="s">
        <v>52</v>
      </c>
      <c r="O153" s="11" t="s">
        <v>173</v>
      </c>
      <c r="P153" s="11" t="s">
        <v>52</v>
      </c>
      <c r="Q153" s="3" t="s">
        <v>40</v>
      </c>
      <c r="R153" s="12" t="s">
        <v>41</v>
      </c>
      <c r="S153" s="12" t="s">
        <v>42</v>
      </c>
      <c r="T153" s="3" t="s">
        <v>44</v>
      </c>
    </row>
    <row r="154" spans="1:21" ht="76.5" x14ac:dyDescent="0.2">
      <c r="A154" s="12">
        <v>77</v>
      </c>
      <c r="B154" s="12" t="s">
        <v>300</v>
      </c>
      <c r="C154" s="12" t="s">
        <v>301</v>
      </c>
      <c r="D154" s="3" t="s">
        <v>56</v>
      </c>
      <c r="E154" s="3" t="s">
        <v>56</v>
      </c>
      <c r="F154" s="3" t="s">
        <v>305</v>
      </c>
      <c r="G154" s="3" t="s">
        <v>50</v>
      </c>
      <c r="H154" s="3">
        <v>796</v>
      </c>
      <c r="I154" s="12" t="s">
        <v>37</v>
      </c>
      <c r="J154" s="12">
        <v>1</v>
      </c>
      <c r="K154" s="8">
        <v>30535000000</v>
      </c>
      <c r="L154" s="3" t="s">
        <v>38</v>
      </c>
      <c r="M154" s="14">
        <v>21797173.850000001</v>
      </c>
      <c r="N154" s="11" t="s">
        <v>76</v>
      </c>
      <c r="O154" s="11" t="s">
        <v>173</v>
      </c>
      <c r="P154" s="11" t="s">
        <v>76</v>
      </c>
      <c r="Q154" s="3" t="s">
        <v>40</v>
      </c>
      <c r="R154" s="12" t="s">
        <v>41</v>
      </c>
      <c r="S154" s="12" t="s">
        <v>42</v>
      </c>
      <c r="T154" s="3" t="s">
        <v>44</v>
      </c>
    </row>
    <row r="155" spans="1:21" ht="76.5" x14ac:dyDescent="0.2">
      <c r="A155" s="19">
        <v>78</v>
      </c>
      <c r="B155" s="19" t="s">
        <v>306</v>
      </c>
      <c r="C155" s="19" t="s">
        <v>307</v>
      </c>
      <c r="D155" s="20" t="s">
        <v>308</v>
      </c>
      <c r="E155" s="20" t="s">
        <v>308</v>
      </c>
      <c r="F155" s="20" t="s">
        <v>309</v>
      </c>
      <c r="G155" s="20" t="s">
        <v>50</v>
      </c>
      <c r="H155" s="20">
        <v>796</v>
      </c>
      <c r="I155" s="19" t="s">
        <v>37</v>
      </c>
      <c r="J155" s="19">
        <v>1</v>
      </c>
      <c r="K155" s="22">
        <v>30535000000</v>
      </c>
      <c r="L155" s="20" t="s">
        <v>38</v>
      </c>
      <c r="M155" s="21">
        <v>6800000</v>
      </c>
      <c r="N155" s="23">
        <v>43282</v>
      </c>
      <c r="O155" s="23">
        <v>43132</v>
      </c>
      <c r="P155" s="23">
        <v>43282</v>
      </c>
      <c r="Q155" s="20" t="s">
        <v>40</v>
      </c>
      <c r="R155" s="19" t="s">
        <v>41</v>
      </c>
      <c r="S155" s="19" t="s">
        <v>42</v>
      </c>
      <c r="T155" s="20" t="s">
        <v>44</v>
      </c>
    </row>
    <row r="156" spans="1:21" ht="76.5" x14ac:dyDescent="0.2">
      <c r="A156" s="12">
        <v>79</v>
      </c>
      <c r="B156" s="12" t="s">
        <v>310</v>
      </c>
      <c r="C156" s="12" t="s">
        <v>311</v>
      </c>
      <c r="D156" s="3" t="s">
        <v>312</v>
      </c>
      <c r="E156" s="3" t="s">
        <v>312</v>
      </c>
      <c r="F156" s="3" t="s">
        <v>313</v>
      </c>
      <c r="G156" s="3" t="s">
        <v>50</v>
      </c>
      <c r="H156" s="3">
        <v>796</v>
      </c>
      <c r="I156" s="12" t="s">
        <v>37</v>
      </c>
      <c r="J156" s="12">
        <v>1</v>
      </c>
      <c r="K156" s="8">
        <v>30535000000</v>
      </c>
      <c r="L156" s="3" t="s">
        <v>38</v>
      </c>
      <c r="M156" s="14">
        <v>300000</v>
      </c>
      <c r="N156" s="24">
        <v>43282</v>
      </c>
      <c r="O156" s="24">
        <v>43132</v>
      </c>
      <c r="P156" s="24">
        <v>43282</v>
      </c>
      <c r="Q156" s="3" t="s">
        <v>40</v>
      </c>
      <c r="R156" s="12" t="s">
        <v>41</v>
      </c>
      <c r="S156" s="12" t="s">
        <v>42</v>
      </c>
      <c r="T156" s="3" t="s">
        <v>44</v>
      </c>
    </row>
    <row r="157" spans="1:21" ht="76.5" x14ac:dyDescent="0.2">
      <c r="A157" s="12">
        <v>80</v>
      </c>
      <c r="B157" s="12" t="s">
        <v>310</v>
      </c>
      <c r="C157" s="12" t="s">
        <v>311</v>
      </c>
      <c r="D157" s="3" t="s">
        <v>312</v>
      </c>
      <c r="E157" s="3" t="s">
        <v>312</v>
      </c>
      <c r="F157" s="3" t="s">
        <v>314</v>
      </c>
      <c r="G157" s="3" t="s">
        <v>50</v>
      </c>
      <c r="H157" s="3">
        <v>796</v>
      </c>
      <c r="I157" s="12" t="s">
        <v>37</v>
      </c>
      <c r="J157" s="12">
        <v>1</v>
      </c>
      <c r="K157" s="8">
        <v>30535000000</v>
      </c>
      <c r="L157" s="3" t="s">
        <v>38</v>
      </c>
      <c r="M157" s="14">
        <v>100000</v>
      </c>
      <c r="N157" s="25">
        <v>43282</v>
      </c>
      <c r="O157" s="25">
        <v>43132</v>
      </c>
      <c r="P157" s="25">
        <v>43282</v>
      </c>
      <c r="Q157" s="3" t="s">
        <v>40</v>
      </c>
      <c r="R157" s="12" t="s">
        <v>41</v>
      </c>
      <c r="S157" s="12" t="s">
        <v>42</v>
      </c>
      <c r="T157" s="3" t="s">
        <v>44</v>
      </c>
    </row>
    <row r="158" spans="1:21" ht="76.5" x14ac:dyDescent="0.2">
      <c r="A158" s="12">
        <v>81</v>
      </c>
      <c r="B158" s="12" t="s">
        <v>310</v>
      </c>
      <c r="C158" s="12" t="s">
        <v>315</v>
      </c>
      <c r="D158" s="3" t="s">
        <v>312</v>
      </c>
      <c r="E158" s="3" t="s">
        <v>312</v>
      </c>
      <c r="F158" s="3" t="s">
        <v>316</v>
      </c>
      <c r="G158" s="3" t="s">
        <v>50</v>
      </c>
      <c r="H158" s="3">
        <v>796</v>
      </c>
      <c r="I158" s="12" t="s">
        <v>37</v>
      </c>
      <c r="J158" s="12">
        <v>2</v>
      </c>
      <c r="K158" s="8">
        <v>30535000000</v>
      </c>
      <c r="L158" s="3" t="s">
        <v>38</v>
      </c>
      <c r="M158" s="14">
        <v>144800</v>
      </c>
      <c r="N158" s="25" t="s">
        <v>317</v>
      </c>
      <c r="O158" s="25">
        <v>43132</v>
      </c>
      <c r="P158" s="25" t="s">
        <v>118</v>
      </c>
      <c r="Q158" s="3" t="s">
        <v>40</v>
      </c>
      <c r="R158" s="12" t="s">
        <v>41</v>
      </c>
      <c r="S158" s="12" t="s">
        <v>42</v>
      </c>
      <c r="T158" s="3" t="s">
        <v>44</v>
      </c>
    </row>
    <row r="159" spans="1:21" ht="76.5" x14ac:dyDescent="0.2">
      <c r="A159" s="12">
        <v>82</v>
      </c>
      <c r="B159" s="12" t="s">
        <v>310</v>
      </c>
      <c r="C159" s="12" t="s">
        <v>311</v>
      </c>
      <c r="D159" s="3" t="s">
        <v>312</v>
      </c>
      <c r="E159" s="3" t="s">
        <v>312</v>
      </c>
      <c r="F159" s="3" t="s">
        <v>318</v>
      </c>
      <c r="G159" s="3" t="s">
        <v>50</v>
      </c>
      <c r="H159" s="3">
        <v>796</v>
      </c>
      <c r="I159" s="12" t="s">
        <v>37</v>
      </c>
      <c r="J159" s="12">
        <v>1</v>
      </c>
      <c r="K159" s="8">
        <v>30535000000</v>
      </c>
      <c r="L159" s="3" t="s">
        <v>38</v>
      </c>
      <c r="M159" s="14">
        <v>300000</v>
      </c>
      <c r="N159" s="25">
        <v>43282</v>
      </c>
      <c r="O159" s="25">
        <v>43132</v>
      </c>
      <c r="P159" s="25">
        <v>43282</v>
      </c>
      <c r="Q159" s="3" t="s">
        <v>40</v>
      </c>
      <c r="R159" s="12" t="s">
        <v>41</v>
      </c>
      <c r="S159" s="12" t="s">
        <v>42</v>
      </c>
      <c r="T159" s="3" t="s">
        <v>44</v>
      </c>
    </row>
    <row r="160" spans="1:21" ht="76.5" x14ac:dyDescent="0.2">
      <c r="A160" s="12">
        <v>83</v>
      </c>
      <c r="B160" s="12" t="s">
        <v>319</v>
      </c>
      <c r="C160" s="12" t="s">
        <v>319</v>
      </c>
      <c r="D160" s="3" t="s">
        <v>312</v>
      </c>
      <c r="E160" s="3" t="s">
        <v>312</v>
      </c>
      <c r="F160" s="3" t="s">
        <v>320</v>
      </c>
      <c r="G160" s="3" t="s">
        <v>50</v>
      </c>
      <c r="H160" s="3">
        <v>796</v>
      </c>
      <c r="I160" s="12" t="s">
        <v>37</v>
      </c>
      <c r="J160" s="12">
        <v>1</v>
      </c>
      <c r="K160" s="8">
        <v>30535000000</v>
      </c>
      <c r="L160" s="3" t="s">
        <v>38</v>
      </c>
      <c r="M160" s="14">
        <v>100000</v>
      </c>
      <c r="N160" s="25">
        <v>43282</v>
      </c>
      <c r="O160" s="25">
        <v>43132</v>
      </c>
      <c r="P160" s="25">
        <v>43282</v>
      </c>
      <c r="Q160" s="3" t="s">
        <v>40</v>
      </c>
      <c r="R160" s="12" t="s">
        <v>41</v>
      </c>
      <c r="S160" s="12" t="s">
        <v>42</v>
      </c>
      <c r="T160" s="3" t="s">
        <v>44</v>
      </c>
    </row>
    <row r="161" spans="1:20" ht="76.5" x14ac:dyDescent="0.2">
      <c r="A161" s="12">
        <v>84</v>
      </c>
      <c r="B161" s="12" t="s">
        <v>321</v>
      </c>
      <c r="C161" s="12" t="s">
        <v>311</v>
      </c>
      <c r="D161" s="3" t="s">
        <v>312</v>
      </c>
      <c r="E161" s="3" t="s">
        <v>312</v>
      </c>
      <c r="F161" s="3" t="s">
        <v>322</v>
      </c>
      <c r="G161" s="3" t="s">
        <v>50</v>
      </c>
      <c r="H161" s="3">
        <v>796</v>
      </c>
      <c r="I161" s="12" t="s">
        <v>37</v>
      </c>
      <c r="J161" s="12">
        <v>1</v>
      </c>
      <c r="K161" s="8">
        <v>30535000000</v>
      </c>
      <c r="L161" s="3" t="s">
        <v>38</v>
      </c>
      <c r="M161" s="14">
        <v>625296</v>
      </c>
      <c r="N161" s="25">
        <v>43282</v>
      </c>
      <c r="O161" s="25">
        <v>43132</v>
      </c>
      <c r="P161" s="25" t="s">
        <v>118</v>
      </c>
      <c r="Q161" s="3" t="s">
        <v>40</v>
      </c>
      <c r="R161" s="12" t="s">
        <v>41</v>
      </c>
      <c r="S161" s="12" t="s">
        <v>42</v>
      </c>
      <c r="T161" s="3" t="s">
        <v>44</v>
      </c>
    </row>
    <row r="162" spans="1:20" ht="76.5" x14ac:dyDescent="0.2">
      <c r="A162" s="12">
        <v>85</v>
      </c>
      <c r="B162" s="26" t="s">
        <v>323</v>
      </c>
      <c r="C162" s="26" t="s">
        <v>323</v>
      </c>
      <c r="D162" s="27" t="s">
        <v>324</v>
      </c>
      <c r="E162" s="27" t="s">
        <v>324</v>
      </c>
      <c r="F162" s="27" t="s">
        <v>325</v>
      </c>
      <c r="G162" s="3" t="s">
        <v>50</v>
      </c>
      <c r="H162" s="3">
        <v>796</v>
      </c>
      <c r="I162" s="29" t="s">
        <v>37</v>
      </c>
      <c r="J162" s="27">
        <v>1</v>
      </c>
      <c r="K162" s="8">
        <v>30535000000</v>
      </c>
      <c r="L162" s="3" t="s">
        <v>38</v>
      </c>
      <c r="M162" s="28">
        <v>5229000</v>
      </c>
      <c r="N162" s="27" t="s">
        <v>326</v>
      </c>
      <c r="O162" s="25" t="s">
        <v>43</v>
      </c>
      <c r="P162" s="30">
        <v>43465</v>
      </c>
      <c r="Q162" s="3" t="s">
        <v>40</v>
      </c>
      <c r="R162" s="29" t="s">
        <v>53</v>
      </c>
      <c r="S162" s="27" t="s">
        <v>43</v>
      </c>
      <c r="T162" s="3" t="s">
        <v>44</v>
      </c>
    </row>
    <row r="163" spans="1:20" ht="76.5" x14ac:dyDescent="0.2">
      <c r="A163" s="12">
        <v>86</v>
      </c>
      <c r="B163" s="12" t="s">
        <v>321</v>
      </c>
      <c r="C163" s="12" t="s">
        <v>311</v>
      </c>
      <c r="D163" s="3" t="s">
        <v>312</v>
      </c>
      <c r="E163" s="3" t="s">
        <v>312</v>
      </c>
      <c r="F163" s="3" t="s">
        <v>327</v>
      </c>
      <c r="G163" s="3" t="s">
        <v>50</v>
      </c>
      <c r="H163" s="3">
        <v>796</v>
      </c>
      <c r="I163" s="12" t="s">
        <v>37</v>
      </c>
      <c r="J163" s="12">
        <v>1</v>
      </c>
      <c r="K163" s="8">
        <v>30535000000</v>
      </c>
      <c r="L163" s="3" t="s">
        <v>38</v>
      </c>
      <c r="M163" s="14">
        <v>2500000</v>
      </c>
      <c r="N163" s="25">
        <v>43282</v>
      </c>
      <c r="O163" s="25">
        <v>43132</v>
      </c>
      <c r="P163" s="25">
        <v>43282</v>
      </c>
      <c r="Q163" s="3" t="s">
        <v>40</v>
      </c>
      <c r="R163" s="12" t="s">
        <v>41</v>
      </c>
      <c r="S163" s="12" t="s">
        <v>42</v>
      </c>
      <c r="T163" s="3" t="s">
        <v>44</v>
      </c>
    </row>
    <row r="164" spans="1:20" ht="76.5" x14ac:dyDescent="0.2">
      <c r="A164" s="12">
        <v>87</v>
      </c>
      <c r="B164" s="12" t="s">
        <v>321</v>
      </c>
      <c r="C164" s="12" t="s">
        <v>311</v>
      </c>
      <c r="D164" s="3" t="s">
        <v>312</v>
      </c>
      <c r="E164" s="3" t="s">
        <v>312</v>
      </c>
      <c r="F164" s="3" t="s">
        <v>328</v>
      </c>
      <c r="G164" s="3" t="s">
        <v>50</v>
      </c>
      <c r="H164" s="3">
        <v>796</v>
      </c>
      <c r="I164" s="12" t="s">
        <v>37</v>
      </c>
      <c r="J164" s="12">
        <v>1</v>
      </c>
      <c r="K164" s="8">
        <v>30535000000</v>
      </c>
      <c r="L164" s="3" t="s">
        <v>38</v>
      </c>
      <c r="M164" s="14">
        <v>1500000</v>
      </c>
      <c r="N164" s="25">
        <v>43282</v>
      </c>
      <c r="O164" s="25">
        <v>43132</v>
      </c>
      <c r="P164" s="25">
        <v>43282</v>
      </c>
      <c r="Q164" s="3" t="s">
        <v>40</v>
      </c>
      <c r="R164" s="12" t="s">
        <v>41</v>
      </c>
      <c r="S164" s="12" t="s">
        <v>42</v>
      </c>
      <c r="T164" s="3" t="s">
        <v>44</v>
      </c>
    </row>
    <row r="165" spans="1:20" ht="76.5" x14ac:dyDescent="0.2">
      <c r="A165" s="12">
        <v>88</v>
      </c>
      <c r="B165" s="12" t="s">
        <v>321</v>
      </c>
      <c r="C165" s="12" t="s">
        <v>311</v>
      </c>
      <c r="D165" s="3" t="s">
        <v>312</v>
      </c>
      <c r="E165" s="3" t="s">
        <v>312</v>
      </c>
      <c r="F165" s="3" t="s">
        <v>329</v>
      </c>
      <c r="G165" s="3" t="s">
        <v>50</v>
      </c>
      <c r="H165" s="3">
        <v>796</v>
      </c>
      <c r="I165" s="12" t="s">
        <v>37</v>
      </c>
      <c r="J165" s="12">
        <v>1</v>
      </c>
      <c r="K165" s="8">
        <v>30535000000</v>
      </c>
      <c r="L165" s="3" t="s">
        <v>38</v>
      </c>
      <c r="M165" s="14">
        <v>1430000</v>
      </c>
      <c r="N165" s="25">
        <v>43282</v>
      </c>
      <c r="O165" s="25">
        <v>43132</v>
      </c>
      <c r="P165" s="25">
        <v>43282</v>
      </c>
      <c r="Q165" s="3" t="s">
        <v>40</v>
      </c>
      <c r="R165" s="12" t="s">
        <v>41</v>
      </c>
      <c r="S165" s="12" t="s">
        <v>42</v>
      </c>
      <c r="T165" s="3" t="s">
        <v>44</v>
      </c>
    </row>
    <row r="166" spans="1:20" ht="76.5" x14ac:dyDescent="0.2">
      <c r="A166" s="12">
        <v>89</v>
      </c>
      <c r="B166" s="12" t="s">
        <v>330</v>
      </c>
      <c r="C166" s="12" t="s">
        <v>331</v>
      </c>
      <c r="D166" s="3" t="s">
        <v>312</v>
      </c>
      <c r="E166" s="3" t="s">
        <v>312</v>
      </c>
      <c r="F166" s="3" t="s">
        <v>332</v>
      </c>
      <c r="G166" s="3" t="s">
        <v>50</v>
      </c>
      <c r="H166" s="3">
        <v>796</v>
      </c>
      <c r="I166" s="12" t="s">
        <v>37</v>
      </c>
      <c r="J166" s="12">
        <v>1</v>
      </c>
      <c r="K166" s="8">
        <v>30535000000</v>
      </c>
      <c r="L166" s="3" t="s">
        <v>38</v>
      </c>
      <c r="M166" s="14">
        <v>346772.5</v>
      </c>
      <c r="N166" s="25" t="s">
        <v>333</v>
      </c>
      <c r="O166" s="25" t="s">
        <v>43</v>
      </c>
      <c r="P166" s="25" t="s">
        <v>109</v>
      </c>
      <c r="Q166" s="3" t="s">
        <v>40</v>
      </c>
      <c r="R166" s="12" t="s">
        <v>53</v>
      </c>
      <c r="S166" s="12" t="s">
        <v>43</v>
      </c>
      <c r="T166" s="3" t="s">
        <v>44</v>
      </c>
    </row>
    <row r="167" spans="1:20" ht="76.5" x14ac:dyDescent="0.2">
      <c r="A167" s="12">
        <v>90</v>
      </c>
      <c r="B167" s="12" t="s">
        <v>334</v>
      </c>
      <c r="C167" s="12" t="s">
        <v>335</v>
      </c>
      <c r="D167" s="3" t="s">
        <v>312</v>
      </c>
      <c r="E167" s="3" t="s">
        <v>312</v>
      </c>
      <c r="F167" s="3" t="s">
        <v>336</v>
      </c>
      <c r="G167" s="3" t="s">
        <v>50</v>
      </c>
      <c r="H167" s="3">
        <v>796</v>
      </c>
      <c r="I167" s="12" t="s">
        <v>37</v>
      </c>
      <c r="J167" s="12">
        <v>1</v>
      </c>
      <c r="K167" s="8">
        <v>30535000000</v>
      </c>
      <c r="L167" s="3" t="s">
        <v>38</v>
      </c>
      <c r="M167" s="14">
        <v>500000</v>
      </c>
      <c r="N167" s="25">
        <v>43282</v>
      </c>
      <c r="O167" s="25">
        <v>43160</v>
      </c>
      <c r="P167" s="25">
        <v>43282</v>
      </c>
      <c r="Q167" s="3" t="s">
        <v>40</v>
      </c>
      <c r="R167" s="12" t="s">
        <v>41</v>
      </c>
      <c r="S167" s="12" t="s">
        <v>42</v>
      </c>
      <c r="T167" s="3" t="s">
        <v>44</v>
      </c>
    </row>
    <row r="168" spans="1:20" ht="76.5" x14ac:dyDescent="0.2">
      <c r="A168" s="12">
        <v>91</v>
      </c>
      <c r="B168" s="12" t="s">
        <v>337</v>
      </c>
      <c r="C168" s="12" t="s">
        <v>338</v>
      </c>
      <c r="D168" s="3" t="s">
        <v>312</v>
      </c>
      <c r="E168" s="3" t="s">
        <v>312</v>
      </c>
      <c r="F168" s="3" t="s">
        <v>339</v>
      </c>
      <c r="G168" s="3" t="s">
        <v>50</v>
      </c>
      <c r="H168" s="3">
        <v>796</v>
      </c>
      <c r="I168" s="12" t="s">
        <v>37</v>
      </c>
      <c r="J168" s="12">
        <v>1</v>
      </c>
      <c r="K168" s="8">
        <v>30535000000</v>
      </c>
      <c r="L168" s="3" t="s">
        <v>38</v>
      </c>
      <c r="M168" s="14">
        <v>400000</v>
      </c>
      <c r="N168" s="25">
        <v>43313</v>
      </c>
      <c r="O168" s="25">
        <v>43313</v>
      </c>
      <c r="P168" s="25">
        <v>43313</v>
      </c>
      <c r="Q168" s="3" t="s">
        <v>40</v>
      </c>
      <c r="R168" s="12" t="s">
        <v>41</v>
      </c>
      <c r="S168" s="12" t="s">
        <v>42</v>
      </c>
      <c r="T168" s="3" t="s">
        <v>44</v>
      </c>
    </row>
    <row r="169" spans="1:20" ht="76.5" x14ac:dyDescent="0.2">
      <c r="A169" s="12">
        <v>92</v>
      </c>
      <c r="B169" s="12" t="s">
        <v>340</v>
      </c>
      <c r="C169" s="12" t="s">
        <v>341</v>
      </c>
      <c r="D169" s="3" t="s">
        <v>312</v>
      </c>
      <c r="E169" s="3" t="s">
        <v>312</v>
      </c>
      <c r="F169" s="3" t="s">
        <v>342</v>
      </c>
      <c r="G169" s="3" t="s">
        <v>50</v>
      </c>
      <c r="H169" s="3">
        <v>796</v>
      </c>
      <c r="I169" s="12" t="s">
        <v>37</v>
      </c>
      <c r="J169" s="12">
        <v>1</v>
      </c>
      <c r="K169" s="8">
        <v>30535000000</v>
      </c>
      <c r="L169" s="3" t="s">
        <v>38</v>
      </c>
      <c r="M169" s="14">
        <v>100000</v>
      </c>
      <c r="N169" s="25">
        <v>43282</v>
      </c>
      <c r="O169" s="25">
        <v>43191</v>
      </c>
      <c r="P169" s="25">
        <v>43282</v>
      </c>
      <c r="Q169" s="3" t="s">
        <v>40</v>
      </c>
      <c r="R169" s="12" t="s">
        <v>41</v>
      </c>
      <c r="S169" s="12" t="s">
        <v>42</v>
      </c>
      <c r="T169" s="3" t="s">
        <v>44</v>
      </c>
    </row>
    <row r="170" spans="1:20" ht="127.5" x14ac:dyDescent="0.2">
      <c r="A170" s="12">
        <v>93</v>
      </c>
      <c r="B170" s="12" t="s">
        <v>306</v>
      </c>
      <c r="C170" s="12" t="s">
        <v>343</v>
      </c>
      <c r="D170" s="3" t="s">
        <v>308</v>
      </c>
      <c r="E170" s="3" t="s">
        <v>312</v>
      </c>
      <c r="F170" s="3" t="s">
        <v>344</v>
      </c>
      <c r="G170" s="3" t="s">
        <v>50</v>
      </c>
      <c r="H170" s="3">
        <v>796</v>
      </c>
      <c r="I170" s="12" t="s">
        <v>37</v>
      </c>
      <c r="J170" s="12">
        <v>1</v>
      </c>
      <c r="K170" s="8">
        <v>30535000000</v>
      </c>
      <c r="L170" s="3" t="s">
        <v>38</v>
      </c>
      <c r="M170" s="2">
        <v>11833000</v>
      </c>
      <c r="N170" s="26" t="s">
        <v>345</v>
      </c>
      <c r="O170" s="25">
        <v>43221</v>
      </c>
      <c r="P170" s="26" t="s">
        <v>345</v>
      </c>
      <c r="Q170" s="3" t="s">
        <v>40</v>
      </c>
      <c r="R170" s="12" t="s">
        <v>41</v>
      </c>
      <c r="S170" s="12" t="s">
        <v>42</v>
      </c>
      <c r="T170" s="3" t="s">
        <v>44</v>
      </c>
    </row>
    <row r="171" spans="1:20" ht="76.5" x14ac:dyDescent="0.2">
      <c r="A171" s="12">
        <v>94</v>
      </c>
      <c r="B171" s="12" t="s">
        <v>346</v>
      </c>
      <c r="C171" s="12" t="s">
        <v>347</v>
      </c>
      <c r="D171" s="3" t="s">
        <v>312</v>
      </c>
      <c r="E171" s="3" t="s">
        <v>312</v>
      </c>
      <c r="F171" s="3" t="s">
        <v>348</v>
      </c>
      <c r="G171" s="3" t="s">
        <v>50</v>
      </c>
      <c r="H171" s="3">
        <v>796</v>
      </c>
      <c r="I171" s="12" t="s">
        <v>37</v>
      </c>
      <c r="J171" s="12">
        <v>1</v>
      </c>
      <c r="K171" s="8">
        <v>30535000000</v>
      </c>
      <c r="L171" s="3" t="s">
        <v>38</v>
      </c>
      <c r="M171" s="14">
        <v>600000</v>
      </c>
      <c r="N171" s="26" t="s">
        <v>345</v>
      </c>
      <c r="O171" s="25">
        <v>43221</v>
      </c>
      <c r="P171" s="26" t="s">
        <v>345</v>
      </c>
      <c r="Q171" s="3" t="s">
        <v>40</v>
      </c>
      <c r="R171" s="12" t="s">
        <v>41</v>
      </c>
      <c r="S171" s="12" t="s">
        <v>42</v>
      </c>
      <c r="T171" s="3" t="s">
        <v>44</v>
      </c>
    </row>
    <row r="172" spans="1:20" ht="76.5" x14ac:dyDescent="0.2">
      <c r="A172" s="12">
        <v>95</v>
      </c>
      <c r="B172" s="27" t="s">
        <v>306</v>
      </c>
      <c r="C172" s="27" t="s">
        <v>343</v>
      </c>
      <c r="D172" s="27" t="s">
        <v>349</v>
      </c>
      <c r="E172" s="27" t="s">
        <v>349</v>
      </c>
      <c r="F172" s="27" t="s">
        <v>350</v>
      </c>
      <c r="G172" s="3" t="s">
        <v>50</v>
      </c>
      <c r="H172" s="29">
        <v>796</v>
      </c>
      <c r="I172" s="27" t="s">
        <v>254</v>
      </c>
      <c r="J172" s="27">
        <v>1</v>
      </c>
      <c r="K172" s="8">
        <v>30535000000</v>
      </c>
      <c r="L172" s="3" t="s">
        <v>38</v>
      </c>
      <c r="M172" s="27">
        <v>300000</v>
      </c>
      <c r="N172" s="26" t="s">
        <v>76</v>
      </c>
      <c r="O172" s="25">
        <v>43221</v>
      </c>
      <c r="P172" s="26" t="s">
        <v>76</v>
      </c>
      <c r="Q172" s="3" t="s">
        <v>40</v>
      </c>
      <c r="R172" s="29" t="s">
        <v>41</v>
      </c>
      <c r="S172" s="27" t="s">
        <v>42</v>
      </c>
      <c r="T172" s="3" t="s">
        <v>44</v>
      </c>
    </row>
    <row r="173" spans="1:20" ht="76.5" x14ac:dyDescent="0.2">
      <c r="A173" s="12">
        <v>96</v>
      </c>
      <c r="B173" s="27" t="s">
        <v>351</v>
      </c>
      <c r="C173" s="27" t="s">
        <v>352</v>
      </c>
      <c r="D173" s="27" t="s">
        <v>353</v>
      </c>
      <c r="E173" s="27" t="s">
        <v>353</v>
      </c>
      <c r="F173" s="27" t="s">
        <v>354</v>
      </c>
      <c r="G173" s="3" t="s">
        <v>50</v>
      </c>
      <c r="H173" s="29">
        <v>796</v>
      </c>
      <c r="I173" s="27" t="s">
        <v>254</v>
      </c>
      <c r="J173" s="27">
        <v>1</v>
      </c>
      <c r="K173" s="8">
        <v>30535000000</v>
      </c>
      <c r="L173" s="3" t="s">
        <v>38</v>
      </c>
      <c r="M173" s="27">
        <v>2000000</v>
      </c>
      <c r="N173" s="25">
        <v>43282</v>
      </c>
      <c r="O173" s="25">
        <v>43191</v>
      </c>
      <c r="P173" s="25">
        <v>43282</v>
      </c>
      <c r="Q173" s="3" t="s">
        <v>40</v>
      </c>
      <c r="R173" s="29" t="s">
        <v>41</v>
      </c>
      <c r="S173" s="27" t="s">
        <v>42</v>
      </c>
      <c r="T173" s="3" t="s">
        <v>44</v>
      </c>
    </row>
    <row r="174" spans="1:20" ht="76.5" x14ac:dyDescent="0.2">
      <c r="A174" s="12">
        <v>97</v>
      </c>
      <c r="B174" s="27" t="s">
        <v>355</v>
      </c>
      <c r="C174" s="27" t="s">
        <v>356</v>
      </c>
      <c r="D174" s="27" t="s">
        <v>312</v>
      </c>
      <c r="E174" s="27" t="s">
        <v>312</v>
      </c>
      <c r="F174" s="27" t="s">
        <v>357</v>
      </c>
      <c r="G174" s="3" t="s">
        <v>50</v>
      </c>
      <c r="H174" s="29">
        <v>796</v>
      </c>
      <c r="I174" s="27" t="s">
        <v>254</v>
      </c>
      <c r="J174" s="27">
        <v>1</v>
      </c>
      <c r="K174" s="8">
        <v>30535000000</v>
      </c>
      <c r="L174" s="3" t="s">
        <v>38</v>
      </c>
      <c r="M174" s="27">
        <v>60000</v>
      </c>
      <c r="N174" s="25">
        <v>43374</v>
      </c>
      <c r="O174" s="25">
        <v>43282</v>
      </c>
      <c r="P174" s="25">
        <v>43374</v>
      </c>
      <c r="Q174" s="3" t="s">
        <v>40</v>
      </c>
      <c r="R174" s="29" t="s">
        <v>41</v>
      </c>
      <c r="S174" s="27" t="s">
        <v>42</v>
      </c>
      <c r="T174" s="3" t="s">
        <v>44</v>
      </c>
    </row>
    <row r="175" spans="1:20" ht="76.5" x14ac:dyDescent="0.2">
      <c r="A175" s="12">
        <v>98</v>
      </c>
      <c r="B175" s="27" t="s">
        <v>358</v>
      </c>
      <c r="C175" s="27" t="s">
        <v>359</v>
      </c>
      <c r="D175" s="27" t="s">
        <v>312</v>
      </c>
      <c r="E175" s="27" t="s">
        <v>312</v>
      </c>
      <c r="F175" s="27" t="s">
        <v>360</v>
      </c>
      <c r="G175" s="3" t="s">
        <v>50</v>
      </c>
      <c r="H175" s="29">
        <v>796</v>
      </c>
      <c r="I175" s="27" t="s">
        <v>254</v>
      </c>
      <c r="J175" s="27">
        <v>1</v>
      </c>
      <c r="K175" s="8">
        <v>30535000000</v>
      </c>
      <c r="L175" s="3" t="s">
        <v>38</v>
      </c>
      <c r="M175" s="27">
        <v>70000</v>
      </c>
      <c r="N175" s="25">
        <v>43374</v>
      </c>
      <c r="O175" s="25">
        <v>43282</v>
      </c>
      <c r="P175" s="25">
        <v>43374</v>
      </c>
      <c r="Q175" s="3" t="s">
        <v>40</v>
      </c>
      <c r="R175" s="29" t="s">
        <v>41</v>
      </c>
      <c r="S175" s="27" t="s">
        <v>42</v>
      </c>
      <c r="T175" s="3" t="s">
        <v>44</v>
      </c>
    </row>
    <row r="176" spans="1:20" ht="76.5" x14ac:dyDescent="0.2">
      <c r="A176" s="12">
        <v>99</v>
      </c>
      <c r="B176" s="27" t="s">
        <v>358</v>
      </c>
      <c r="C176" s="27" t="s">
        <v>359</v>
      </c>
      <c r="D176" s="27" t="s">
        <v>312</v>
      </c>
      <c r="E176" s="27" t="s">
        <v>312</v>
      </c>
      <c r="F176" s="27" t="s">
        <v>361</v>
      </c>
      <c r="G176" s="3" t="s">
        <v>50</v>
      </c>
      <c r="H176" s="29">
        <v>796</v>
      </c>
      <c r="I176" s="27" t="s">
        <v>254</v>
      </c>
      <c r="J176" s="27">
        <v>2</v>
      </c>
      <c r="K176" s="8">
        <v>30535000000</v>
      </c>
      <c r="L176" s="3" t="s">
        <v>38</v>
      </c>
      <c r="M176" s="27">
        <v>120000</v>
      </c>
      <c r="N176" s="25">
        <v>43405</v>
      </c>
      <c r="O176" s="25">
        <v>43313</v>
      </c>
      <c r="P176" s="25">
        <v>43405</v>
      </c>
      <c r="Q176" s="3" t="s">
        <v>40</v>
      </c>
      <c r="R176" s="29" t="s">
        <v>41</v>
      </c>
      <c r="S176" s="27" t="s">
        <v>42</v>
      </c>
      <c r="T176" s="3" t="s">
        <v>44</v>
      </c>
    </row>
    <row r="177" spans="1:22" ht="76.5" x14ac:dyDescent="0.2">
      <c r="A177" s="12">
        <v>100</v>
      </c>
      <c r="B177" s="27" t="s">
        <v>310</v>
      </c>
      <c r="C177" s="27" t="s">
        <v>311</v>
      </c>
      <c r="D177" s="27" t="s">
        <v>312</v>
      </c>
      <c r="E177" s="27" t="s">
        <v>312</v>
      </c>
      <c r="F177" s="27" t="s">
        <v>362</v>
      </c>
      <c r="G177" s="3" t="s">
        <v>50</v>
      </c>
      <c r="H177" s="29">
        <v>796</v>
      </c>
      <c r="I177" s="27" t="s">
        <v>254</v>
      </c>
      <c r="J177" s="27">
        <v>1</v>
      </c>
      <c r="K177" s="8">
        <v>30535000000</v>
      </c>
      <c r="L177" s="3" t="s">
        <v>38</v>
      </c>
      <c r="M177" s="27">
        <v>70000</v>
      </c>
      <c r="N177" s="25">
        <v>43405</v>
      </c>
      <c r="O177" s="25" t="s">
        <v>152</v>
      </c>
      <c r="P177" s="25">
        <v>43405</v>
      </c>
      <c r="Q177" s="3" t="s">
        <v>40</v>
      </c>
      <c r="R177" s="29" t="s">
        <v>41</v>
      </c>
      <c r="S177" s="27" t="s">
        <v>42</v>
      </c>
      <c r="T177" s="3" t="s">
        <v>44</v>
      </c>
    </row>
    <row r="178" spans="1:22" ht="76.5" x14ac:dyDescent="0.2">
      <c r="A178" s="12">
        <v>101</v>
      </c>
      <c r="B178" s="27" t="s">
        <v>310</v>
      </c>
      <c r="C178" s="27" t="s">
        <v>363</v>
      </c>
      <c r="D178" s="27" t="s">
        <v>312</v>
      </c>
      <c r="E178" s="27" t="s">
        <v>312</v>
      </c>
      <c r="F178" s="27" t="s">
        <v>364</v>
      </c>
      <c r="G178" s="3" t="s">
        <v>50</v>
      </c>
      <c r="H178" s="29">
        <v>796</v>
      </c>
      <c r="I178" s="27" t="s">
        <v>254</v>
      </c>
      <c r="J178" s="27">
        <v>1</v>
      </c>
      <c r="K178" s="8">
        <v>30535000000</v>
      </c>
      <c r="L178" s="3" t="s">
        <v>38</v>
      </c>
      <c r="M178" s="27">
        <v>150000</v>
      </c>
      <c r="N178" s="25">
        <v>43405</v>
      </c>
      <c r="O178" s="25" t="s">
        <v>152</v>
      </c>
      <c r="P178" s="25">
        <v>43405</v>
      </c>
      <c r="Q178" s="3" t="s">
        <v>40</v>
      </c>
      <c r="R178" s="29" t="s">
        <v>41</v>
      </c>
      <c r="S178" s="27" t="s">
        <v>42</v>
      </c>
      <c r="T178" s="3" t="s">
        <v>44</v>
      </c>
    </row>
    <row r="179" spans="1:22" ht="76.5" x14ac:dyDescent="0.2">
      <c r="A179" s="12">
        <v>102</v>
      </c>
      <c r="B179" s="27" t="s">
        <v>365</v>
      </c>
      <c r="C179" s="27" t="s">
        <v>366</v>
      </c>
      <c r="D179" s="27" t="s">
        <v>312</v>
      </c>
      <c r="E179" s="27" t="s">
        <v>312</v>
      </c>
      <c r="F179" s="27" t="s">
        <v>367</v>
      </c>
      <c r="G179" s="3" t="s">
        <v>50</v>
      </c>
      <c r="H179" s="29">
        <v>796</v>
      </c>
      <c r="I179" s="27" t="s">
        <v>254</v>
      </c>
      <c r="J179" s="27">
        <v>1</v>
      </c>
      <c r="K179" s="8">
        <v>30535000000</v>
      </c>
      <c r="L179" s="3" t="s">
        <v>38</v>
      </c>
      <c r="M179" s="27">
        <v>1700000</v>
      </c>
      <c r="N179" s="25">
        <v>43435</v>
      </c>
      <c r="O179" s="25" t="s">
        <v>76</v>
      </c>
      <c r="P179" s="25">
        <v>43435</v>
      </c>
      <c r="Q179" s="3" t="s">
        <v>40</v>
      </c>
      <c r="R179" s="29" t="s">
        <v>41</v>
      </c>
      <c r="S179" s="27" t="s">
        <v>42</v>
      </c>
      <c r="T179" s="3" t="s">
        <v>44</v>
      </c>
    </row>
    <row r="180" spans="1:22" ht="76.5" x14ac:dyDescent="0.2">
      <c r="A180" s="12">
        <v>103</v>
      </c>
      <c r="B180" s="27" t="s">
        <v>368</v>
      </c>
      <c r="C180" s="27" t="s">
        <v>369</v>
      </c>
      <c r="D180" s="27" t="s">
        <v>312</v>
      </c>
      <c r="E180" s="27" t="s">
        <v>312</v>
      </c>
      <c r="F180" s="27" t="s">
        <v>370</v>
      </c>
      <c r="G180" s="3" t="s">
        <v>50</v>
      </c>
      <c r="H180" s="29">
        <v>796</v>
      </c>
      <c r="I180" s="27" t="s">
        <v>254</v>
      </c>
      <c r="J180" s="27">
        <v>1</v>
      </c>
      <c r="K180" s="8">
        <v>30535000000</v>
      </c>
      <c r="L180" s="3" t="s">
        <v>38</v>
      </c>
      <c r="M180" s="27">
        <v>60000</v>
      </c>
      <c r="N180" s="25">
        <v>43435</v>
      </c>
      <c r="O180" s="25" t="s">
        <v>152</v>
      </c>
      <c r="P180" s="25">
        <v>43435</v>
      </c>
      <c r="Q180" s="3" t="s">
        <v>40</v>
      </c>
      <c r="R180" s="29" t="s">
        <v>41</v>
      </c>
      <c r="S180" s="27" t="s">
        <v>42</v>
      </c>
      <c r="T180" s="3" t="s">
        <v>44</v>
      </c>
    </row>
    <row r="181" spans="1:22" ht="76.5" x14ac:dyDescent="0.2">
      <c r="A181" s="12">
        <v>104</v>
      </c>
      <c r="B181" s="27" t="s">
        <v>371</v>
      </c>
      <c r="C181" s="27" t="s">
        <v>372</v>
      </c>
      <c r="D181" s="27" t="s">
        <v>199</v>
      </c>
      <c r="E181" s="27" t="s">
        <v>199</v>
      </c>
      <c r="F181" s="27" t="s">
        <v>373</v>
      </c>
      <c r="G181" s="3" t="s">
        <v>50</v>
      </c>
      <c r="H181" s="29">
        <v>796</v>
      </c>
      <c r="I181" s="27" t="s">
        <v>254</v>
      </c>
      <c r="J181" s="27">
        <v>1</v>
      </c>
      <c r="K181" s="8">
        <v>30535000000</v>
      </c>
      <c r="L181" s="3" t="s">
        <v>38</v>
      </c>
      <c r="M181" s="28">
        <v>250000</v>
      </c>
      <c r="N181" s="25" t="s">
        <v>176</v>
      </c>
      <c r="O181" s="25" t="s">
        <v>43</v>
      </c>
      <c r="P181" s="25" t="s">
        <v>176</v>
      </c>
      <c r="Q181" s="3" t="s">
        <v>40</v>
      </c>
      <c r="R181" s="29" t="s">
        <v>164</v>
      </c>
      <c r="S181" s="27" t="s">
        <v>43</v>
      </c>
      <c r="T181" s="3" t="s">
        <v>44</v>
      </c>
    </row>
    <row r="182" spans="1:22" ht="76.5" x14ac:dyDescent="0.2">
      <c r="A182" s="12">
        <v>105</v>
      </c>
      <c r="B182" s="27" t="s">
        <v>374</v>
      </c>
      <c r="C182" s="27" t="s">
        <v>375</v>
      </c>
      <c r="D182" s="27" t="s">
        <v>72</v>
      </c>
      <c r="E182" s="27" t="s">
        <v>72</v>
      </c>
      <c r="F182" s="27" t="s">
        <v>376</v>
      </c>
      <c r="G182" s="3" t="s">
        <v>50</v>
      </c>
      <c r="H182" s="29">
        <v>745</v>
      </c>
      <c r="I182" s="27" t="s">
        <v>377</v>
      </c>
      <c r="J182" s="27">
        <v>3000</v>
      </c>
      <c r="K182" s="33">
        <v>30535000000</v>
      </c>
      <c r="L182" s="3" t="s">
        <v>38</v>
      </c>
      <c r="M182" s="28">
        <v>795000</v>
      </c>
      <c r="N182" s="25" t="s">
        <v>378</v>
      </c>
      <c r="O182" s="25" t="s">
        <v>109</v>
      </c>
      <c r="P182" s="25" t="s">
        <v>52</v>
      </c>
      <c r="Q182" s="3" t="s">
        <v>40</v>
      </c>
      <c r="R182" s="29" t="s">
        <v>41</v>
      </c>
      <c r="S182" s="27" t="s">
        <v>42</v>
      </c>
      <c r="T182" s="3" t="s">
        <v>44</v>
      </c>
      <c r="V182" s="31"/>
    </row>
    <row r="183" spans="1:22" x14ac:dyDescent="0.2">
      <c r="A183" s="40"/>
      <c r="B183" s="37"/>
      <c r="C183" s="41"/>
      <c r="D183" s="42"/>
      <c r="E183" s="42"/>
      <c r="F183" s="42"/>
      <c r="G183" s="44"/>
      <c r="H183" s="32"/>
      <c r="I183" s="42"/>
      <c r="J183" s="42"/>
      <c r="K183" s="45"/>
      <c r="L183" s="44"/>
      <c r="M183" s="43"/>
      <c r="N183" s="38"/>
      <c r="O183" s="38"/>
      <c r="P183" s="38"/>
      <c r="Q183" s="44"/>
      <c r="R183" s="32"/>
      <c r="S183" s="42"/>
      <c r="T183" s="44"/>
    </row>
    <row r="184" spans="1:22" x14ac:dyDescent="0.2">
      <c r="A184" s="40"/>
      <c r="B184" s="37"/>
      <c r="C184" s="41"/>
      <c r="D184" s="42"/>
      <c r="E184" s="42"/>
      <c r="F184" s="42"/>
      <c r="G184" s="44"/>
      <c r="H184" s="32"/>
      <c r="I184" s="42"/>
      <c r="J184" s="42"/>
      <c r="K184" s="45"/>
      <c r="L184" s="44"/>
      <c r="M184" s="43"/>
      <c r="N184" s="38"/>
      <c r="O184" s="38"/>
      <c r="P184" s="38"/>
      <c r="Q184" s="44"/>
      <c r="R184" s="32"/>
      <c r="S184" s="42"/>
      <c r="T184" s="44"/>
      <c r="V184" s="31"/>
    </row>
    <row r="185" spans="1:22" x14ac:dyDescent="0.2">
      <c r="A185" s="40"/>
      <c r="B185" s="37"/>
      <c r="C185" s="41"/>
      <c r="D185" s="42"/>
      <c r="E185" s="42"/>
      <c r="F185" s="42"/>
      <c r="G185" s="44"/>
      <c r="H185" s="32"/>
      <c r="I185" s="42"/>
      <c r="J185" s="42"/>
      <c r="K185" s="45"/>
      <c r="L185" s="44"/>
      <c r="M185" s="46"/>
      <c r="N185" s="38"/>
      <c r="O185" s="38"/>
      <c r="P185" s="38"/>
      <c r="Q185" s="44"/>
      <c r="R185" s="32"/>
      <c r="S185" s="42"/>
      <c r="T185" s="44"/>
    </row>
    <row r="186" spans="1:22" ht="120" customHeight="1" x14ac:dyDescent="0.2">
      <c r="A186" s="40"/>
      <c r="B186" s="37"/>
      <c r="C186" s="41"/>
      <c r="D186" s="42"/>
      <c r="E186" s="42"/>
      <c r="F186" s="42"/>
      <c r="G186" s="44"/>
      <c r="H186" s="32"/>
      <c r="I186" s="42"/>
      <c r="J186" s="42"/>
      <c r="K186" s="45"/>
      <c r="L186" s="44"/>
      <c r="M186" s="43"/>
      <c r="N186" s="38"/>
      <c r="O186" s="38"/>
      <c r="P186" s="38"/>
      <c r="Q186" s="44"/>
      <c r="R186" s="32"/>
      <c r="S186" s="42"/>
      <c r="T186" s="44"/>
      <c r="V186" s="31"/>
    </row>
    <row r="187" spans="1:22" x14ac:dyDescent="0.2">
      <c r="A187" s="40"/>
      <c r="B187" s="37"/>
      <c r="C187" s="37"/>
      <c r="D187" s="42"/>
      <c r="E187" s="42"/>
      <c r="F187" s="42"/>
      <c r="G187" s="44"/>
      <c r="H187" s="32"/>
      <c r="I187" s="42"/>
      <c r="J187" s="42"/>
      <c r="K187" s="45"/>
      <c r="L187" s="44"/>
      <c r="M187" s="43"/>
      <c r="N187" s="38"/>
      <c r="O187" s="38"/>
      <c r="P187" s="38"/>
      <c r="Q187" s="44"/>
      <c r="R187" s="32"/>
      <c r="S187" s="42"/>
      <c r="T187" s="44"/>
      <c r="V187" s="31"/>
    </row>
    <row r="188" spans="1:22" x14ac:dyDescent="0.2">
      <c r="A188" s="40"/>
      <c r="B188" s="37"/>
      <c r="C188" s="37"/>
      <c r="D188" s="42"/>
      <c r="E188" s="42"/>
      <c r="F188" s="42"/>
      <c r="G188" s="44"/>
      <c r="H188" s="32"/>
      <c r="I188" s="42"/>
      <c r="J188" s="42"/>
      <c r="K188" s="45"/>
      <c r="L188" s="44"/>
      <c r="M188" s="43"/>
      <c r="N188" s="38"/>
      <c r="O188" s="38"/>
      <c r="P188" s="38"/>
      <c r="Q188" s="44"/>
      <c r="R188" s="32"/>
      <c r="S188" s="42"/>
      <c r="T188" s="44"/>
      <c r="V188" s="32"/>
    </row>
    <row r="189" spans="1:22" ht="91.5" customHeight="1" x14ac:dyDescent="0.2">
      <c r="A189" s="40"/>
      <c r="B189" s="37"/>
      <c r="C189" s="37"/>
      <c r="D189" s="42"/>
      <c r="E189" s="42"/>
      <c r="F189" s="42"/>
      <c r="G189" s="44"/>
      <c r="H189" s="32"/>
      <c r="I189" s="42"/>
      <c r="J189" s="42"/>
      <c r="K189" s="45"/>
      <c r="L189" s="44"/>
      <c r="M189" s="43"/>
      <c r="N189" s="38"/>
      <c r="O189" s="38"/>
      <c r="P189" s="38"/>
      <c r="Q189" s="44"/>
      <c r="R189" s="32"/>
      <c r="S189" s="42"/>
      <c r="T189" s="44"/>
      <c r="V189" s="32"/>
    </row>
    <row r="190" spans="1:22" ht="91.5" customHeight="1" x14ac:dyDescent="0.2">
      <c r="A190" s="40"/>
      <c r="B190" s="37"/>
      <c r="C190" s="37"/>
      <c r="D190" s="42"/>
      <c r="E190" s="42"/>
      <c r="F190" s="42"/>
      <c r="G190" s="44"/>
      <c r="H190" s="32"/>
      <c r="I190" s="42"/>
      <c r="J190" s="42"/>
      <c r="K190" s="45"/>
      <c r="L190" s="44"/>
      <c r="M190" s="43"/>
      <c r="N190" s="38"/>
      <c r="O190" s="38"/>
      <c r="P190" s="38"/>
      <c r="Q190" s="44"/>
      <c r="R190" s="32"/>
      <c r="S190" s="42"/>
      <c r="T190" s="44"/>
      <c r="V190" s="32"/>
    </row>
    <row r="191" spans="1:22" ht="91.5" customHeight="1" x14ac:dyDescent="0.2">
      <c r="A191" s="40"/>
      <c r="B191" s="37"/>
      <c r="C191" s="37"/>
      <c r="D191" s="42"/>
      <c r="E191" s="42"/>
      <c r="F191" s="42"/>
      <c r="G191" s="44"/>
      <c r="H191" s="32"/>
      <c r="I191" s="42"/>
      <c r="J191" s="42"/>
      <c r="K191" s="45"/>
      <c r="L191" s="44"/>
      <c r="M191" s="43"/>
      <c r="N191" s="38"/>
      <c r="O191" s="38"/>
      <c r="P191" s="38"/>
      <c r="Q191" s="44"/>
      <c r="R191" s="32"/>
      <c r="S191" s="42"/>
      <c r="T191" s="44"/>
      <c r="V191" s="32"/>
    </row>
    <row r="192" spans="1:22" ht="91.5" customHeight="1" x14ac:dyDescent="0.2">
      <c r="A192" s="40"/>
      <c r="B192" s="37"/>
      <c r="C192" s="37"/>
      <c r="D192" s="42"/>
      <c r="E192" s="42"/>
      <c r="F192" s="42"/>
      <c r="G192" s="44"/>
      <c r="H192" s="32"/>
      <c r="I192" s="42"/>
      <c r="J192" s="42"/>
      <c r="K192" s="45"/>
      <c r="L192" s="44"/>
      <c r="M192" s="43"/>
      <c r="N192" s="38"/>
      <c r="O192" s="38"/>
      <c r="P192" s="38"/>
      <c r="Q192" s="44"/>
      <c r="R192" s="32"/>
      <c r="S192" s="42"/>
      <c r="T192" s="44"/>
      <c r="V192" s="32"/>
    </row>
    <row r="193" spans="1:111" ht="91.5" customHeight="1" x14ac:dyDescent="0.2">
      <c r="A193" s="40"/>
      <c r="B193" s="37"/>
      <c r="C193" s="37"/>
      <c r="D193" s="42"/>
      <c r="E193" s="42"/>
      <c r="F193" s="42"/>
      <c r="G193" s="44"/>
      <c r="H193" s="32"/>
      <c r="I193" s="42"/>
      <c r="J193" s="42"/>
      <c r="K193" s="45"/>
      <c r="L193" s="44"/>
      <c r="M193" s="43"/>
      <c r="N193" s="38"/>
      <c r="O193" s="38"/>
      <c r="P193" s="38"/>
      <c r="Q193" s="44"/>
      <c r="R193" s="32"/>
      <c r="S193" s="42"/>
      <c r="T193" s="44"/>
      <c r="V193" s="32"/>
    </row>
    <row r="194" spans="1:111" ht="91.5" customHeight="1" x14ac:dyDescent="0.2">
      <c r="A194" s="40"/>
      <c r="B194" s="37"/>
      <c r="C194" s="37"/>
      <c r="D194" s="42"/>
      <c r="E194" s="42"/>
      <c r="F194" s="42"/>
      <c r="G194" s="44"/>
      <c r="H194" s="32"/>
      <c r="I194" s="42"/>
      <c r="J194" s="42"/>
      <c r="K194" s="45"/>
      <c r="L194" s="44"/>
      <c r="M194" s="43"/>
      <c r="N194" s="38"/>
      <c r="O194" s="38"/>
      <c r="P194" s="38"/>
      <c r="Q194" s="44"/>
      <c r="R194" s="32"/>
      <c r="S194" s="42"/>
      <c r="T194" s="44"/>
      <c r="V194" s="32"/>
    </row>
    <row r="195" spans="1:111" ht="91.5" customHeight="1" x14ac:dyDescent="0.2">
      <c r="A195" s="40"/>
      <c r="B195" s="37"/>
      <c r="C195" s="37"/>
      <c r="D195" s="42"/>
      <c r="E195" s="42"/>
      <c r="F195" s="42"/>
      <c r="G195" s="44"/>
      <c r="H195" s="32"/>
      <c r="I195" s="42"/>
      <c r="J195" s="42"/>
      <c r="K195" s="45"/>
      <c r="L195" s="44"/>
      <c r="M195" s="43"/>
      <c r="N195" s="38"/>
      <c r="O195" s="38"/>
      <c r="P195" s="38"/>
      <c r="Q195" s="44"/>
      <c r="R195" s="32"/>
      <c r="S195" s="42"/>
      <c r="T195" s="44"/>
      <c r="V195" s="32"/>
    </row>
    <row r="196" spans="1:111" ht="91.5" customHeight="1" x14ac:dyDescent="0.2">
      <c r="A196" s="40"/>
      <c r="B196" s="37"/>
      <c r="C196" s="37"/>
      <c r="D196" s="42"/>
      <c r="E196" s="42"/>
      <c r="F196" s="42"/>
      <c r="G196" s="44"/>
      <c r="H196" s="32"/>
      <c r="I196" s="42"/>
      <c r="J196" s="42"/>
      <c r="K196" s="45"/>
      <c r="L196" s="44"/>
      <c r="M196" s="43"/>
      <c r="N196" s="38"/>
      <c r="O196" s="38"/>
      <c r="P196" s="38"/>
      <c r="Q196" s="44"/>
      <c r="R196" s="32"/>
      <c r="S196" s="42"/>
      <c r="T196" s="44"/>
      <c r="V196" s="32"/>
    </row>
    <row r="197" spans="1:111" ht="135" customHeight="1" x14ac:dyDescent="0.2">
      <c r="A197" s="40"/>
      <c r="B197" s="37"/>
      <c r="C197" s="37"/>
      <c r="D197" s="42"/>
      <c r="E197" s="42"/>
      <c r="F197" s="42"/>
      <c r="G197" s="44"/>
      <c r="H197" s="32"/>
      <c r="I197" s="42"/>
      <c r="J197" s="42"/>
      <c r="K197" s="45"/>
      <c r="L197" s="44"/>
      <c r="M197" s="43"/>
      <c r="N197" s="38"/>
      <c r="O197" s="38"/>
      <c r="P197" s="38"/>
      <c r="Q197" s="44"/>
      <c r="R197" s="32"/>
      <c r="S197" s="42"/>
      <c r="T197" s="44"/>
      <c r="V197" s="32"/>
    </row>
    <row r="198" spans="1:111" s="34" customFormat="1" ht="135" customHeight="1" x14ac:dyDescent="0.2">
      <c r="A198" s="40"/>
      <c r="B198" s="37"/>
      <c r="C198" s="37"/>
      <c r="D198" s="42"/>
      <c r="E198" s="42"/>
      <c r="F198" s="42"/>
      <c r="G198" s="44"/>
      <c r="H198" s="32"/>
      <c r="I198" s="42"/>
      <c r="J198" s="42"/>
      <c r="K198" s="45"/>
      <c r="L198" s="44"/>
      <c r="M198" s="43"/>
      <c r="N198" s="38"/>
      <c r="O198" s="38"/>
      <c r="P198" s="38"/>
      <c r="Q198" s="44"/>
      <c r="R198" s="32"/>
      <c r="S198" s="42"/>
      <c r="T198" s="44"/>
      <c r="U198" s="5"/>
      <c r="V198" s="32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</row>
    <row r="199" spans="1:111" s="34" customFormat="1" ht="135" customHeight="1" x14ac:dyDescent="0.2">
      <c r="A199" s="40"/>
      <c r="B199" s="37"/>
      <c r="C199" s="37"/>
      <c r="D199" s="42"/>
      <c r="E199" s="42"/>
      <c r="F199" s="42"/>
      <c r="G199" s="44"/>
      <c r="H199" s="32"/>
      <c r="I199" s="42"/>
      <c r="J199" s="42"/>
      <c r="K199" s="45"/>
      <c r="L199" s="44"/>
      <c r="M199" s="43"/>
      <c r="N199" s="38"/>
      <c r="O199" s="38"/>
      <c r="P199" s="38"/>
      <c r="Q199" s="44"/>
      <c r="R199" s="32"/>
      <c r="S199" s="42"/>
      <c r="T199" s="44"/>
      <c r="U199" s="39"/>
      <c r="V199" s="32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</row>
    <row r="200" spans="1:111" s="34" customFormat="1" ht="135" customHeight="1" x14ac:dyDescent="0.2">
      <c r="A200" s="40"/>
      <c r="B200" s="37"/>
      <c r="C200" s="37"/>
      <c r="D200" s="42"/>
      <c r="E200" s="42"/>
      <c r="F200" s="42"/>
      <c r="G200" s="44"/>
      <c r="H200" s="32"/>
      <c r="I200" s="42"/>
      <c r="J200" s="42"/>
      <c r="K200" s="45"/>
      <c r="L200" s="44"/>
      <c r="M200" s="43"/>
      <c r="N200" s="38"/>
      <c r="O200" s="38"/>
      <c r="P200" s="38"/>
      <c r="Q200" s="44"/>
      <c r="R200" s="32"/>
      <c r="S200" s="42"/>
      <c r="T200" s="44"/>
      <c r="U200" s="32"/>
      <c r="V200" s="32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</row>
    <row r="201" spans="1:111" s="34" customFormat="1" ht="135" customHeight="1" x14ac:dyDescent="0.2">
      <c r="A201" s="40"/>
      <c r="B201" s="37"/>
      <c r="C201" s="37"/>
      <c r="D201" s="42"/>
      <c r="E201" s="42"/>
      <c r="F201" s="42"/>
      <c r="G201" s="44"/>
      <c r="H201" s="44"/>
      <c r="I201" s="32"/>
      <c r="J201" s="42"/>
      <c r="K201" s="45"/>
      <c r="L201" s="44"/>
      <c r="M201" s="43"/>
      <c r="N201" s="38"/>
      <c r="O201" s="38"/>
      <c r="P201" s="38"/>
      <c r="Q201" s="44"/>
      <c r="R201" s="32"/>
      <c r="S201" s="42"/>
      <c r="T201" s="44"/>
      <c r="U201" s="32"/>
      <c r="V201" s="32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</row>
    <row r="202" spans="1:111" s="34" customFormat="1" ht="135" customHeight="1" x14ac:dyDescent="0.2">
      <c r="A202" s="40"/>
      <c r="B202" s="37"/>
      <c r="C202" s="37"/>
      <c r="D202" s="42"/>
      <c r="E202" s="42"/>
      <c r="F202" s="42"/>
      <c r="G202" s="44"/>
      <c r="H202" s="44"/>
      <c r="I202" s="32"/>
      <c r="J202" s="42"/>
      <c r="K202" s="45"/>
      <c r="L202" s="44"/>
      <c r="M202" s="43"/>
      <c r="N202" s="38"/>
      <c r="O202" s="38"/>
      <c r="P202" s="38"/>
      <c r="Q202" s="44"/>
      <c r="R202" s="32"/>
      <c r="S202" s="42"/>
      <c r="T202" s="44"/>
      <c r="U202" s="32"/>
      <c r="V202" s="32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</row>
    <row r="203" spans="1:111" s="34" customFormat="1" ht="135" customHeight="1" x14ac:dyDescent="0.2">
      <c r="A203" s="40"/>
      <c r="B203" s="37"/>
      <c r="C203" s="37"/>
      <c r="D203" s="42"/>
      <c r="E203" s="42"/>
      <c r="F203" s="42"/>
      <c r="G203" s="44"/>
      <c r="H203" s="44"/>
      <c r="I203" s="32"/>
      <c r="J203" s="42"/>
      <c r="K203" s="45"/>
      <c r="L203" s="44"/>
      <c r="M203" s="43"/>
      <c r="N203" s="38"/>
      <c r="O203" s="38"/>
      <c r="P203" s="38"/>
      <c r="Q203" s="44"/>
      <c r="R203" s="32"/>
      <c r="S203" s="42"/>
      <c r="T203" s="44"/>
      <c r="U203" s="32"/>
      <c r="V203" s="32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</row>
    <row r="204" spans="1:111" s="34" customFormat="1" ht="135" customHeight="1" x14ac:dyDescent="0.2">
      <c r="A204" s="40"/>
      <c r="B204" s="37"/>
      <c r="C204" s="37"/>
      <c r="D204" s="42"/>
      <c r="E204" s="42"/>
      <c r="F204" s="42"/>
      <c r="G204" s="44"/>
      <c r="H204" s="44"/>
      <c r="I204" s="32"/>
      <c r="J204" s="42"/>
      <c r="K204" s="45"/>
      <c r="L204" s="44"/>
      <c r="M204" s="43"/>
      <c r="N204" s="42"/>
      <c r="O204" s="38"/>
      <c r="P204" s="41"/>
      <c r="Q204" s="44"/>
      <c r="R204" s="32"/>
      <c r="S204" s="42"/>
      <c r="T204" s="44"/>
      <c r="U204" s="32"/>
      <c r="V204" s="32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</row>
    <row r="205" spans="1:111" s="34" customFormat="1" ht="135" customHeight="1" x14ac:dyDescent="0.2">
      <c r="A205" s="40"/>
      <c r="B205" s="37"/>
      <c r="C205" s="37"/>
      <c r="D205" s="42"/>
      <c r="E205" s="42"/>
      <c r="F205" s="42"/>
      <c r="G205" s="44"/>
      <c r="H205" s="44"/>
      <c r="I205" s="32"/>
      <c r="J205" s="42"/>
      <c r="K205" s="45"/>
      <c r="L205" s="44"/>
      <c r="M205" s="43"/>
      <c r="N205" s="42"/>
      <c r="O205" s="38"/>
      <c r="P205" s="41"/>
      <c r="Q205" s="44"/>
      <c r="R205" s="32"/>
      <c r="S205" s="42"/>
      <c r="T205" s="44"/>
      <c r="U205" s="32"/>
      <c r="V205" s="32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</row>
    <row r="206" spans="1:111" s="34" customFormat="1" ht="135" customHeight="1" x14ac:dyDescent="0.2">
      <c r="A206" s="40"/>
      <c r="B206" s="37"/>
      <c r="C206" s="37"/>
      <c r="D206" s="42"/>
      <c r="E206" s="42"/>
      <c r="F206" s="42"/>
      <c r="G206" s="44"/>
      <c r="H206" s="44"/>
      <c r="I206" s="32"/>
      <c r="J206" s="42"/>
      <c r="K206" s="45"/>
      <c r="L206" s="44"/>
      <c r="M206" s="43"/>
      <c r="N206" s="42"/>
      <c r="O206" s="38"/>
      <c r="P206" s="42"/>
      <c r="Q206" s="44"/>
      <c r="R206" s="32"/>
      <c r="S206" s="42"/>
      <c r="T206" s="44"/>
      <c r="U206" s="32"/>
      <c r="V206" s="32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</row>
    <row r="207" spans="1:111" s="34" customFormat="1" ht="135" customHeight="1" x14ac:dyDescent="0.2">
      <c r="A207" s="40"/>
      <c r="B207" s="37"/>
      <c r="C207" s="37"/>
      <c r="D207" s="42"/>
      <c r="E207" s="42"/>
      <c r="F207" s="42"/>
      <c r="G207" s="44"/>
      <c r="H207" s="44"/>
      <c r="I207" s="32"/>
      <c r="J207" s="42"/>
      <c r="K207" s="45"/>
      <c r="L207" s="44"/>
      <c r="M207" s="43"/>
      <c r="N207" s="42"/>
      <c r="O207" s="38"/>
      <c r="P207" s="42"/>
      <c r="Q207" s="44"/>
      <c r="R207" s="42"/>
      <c r="S207" s="42"/>
      <c r="T207" s="44"/>
      <c r="U207" s="32"/>
      <c r="V207" s="32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</row>
    <row r="208" spans="1:111" s="34" customFormat="1" ht="135" customHeight="1" x14ac:dyDescent="0.2">
      <c r="A208" s="40"/>
      <c r="B208" s="37"/>
      <c r="C208" s="37"/>
      <c r="D208" s="42"/>
      <c r="E208" s="42"/>
      <c r="F208" s="42"/>
      <c r="G208" s="44"/>
      <c r="H208" s="44"/>
      <c r="I208" s="32"/>
      <c r="J208" s="42"/>
      <c r="K208" s="45"/>
      <c r="L208" s="44"/>
      <c r="M208" s="43"/>
      <c r="N208" s="42"/>
      <c r="O208" s="38"/>
      <c r="P208" s="42"/>
      <c r="Q208" s="44"/>
      <c r="R208" s="32"/>
      <c r="S208" s="42"/>
      <c r="T208" s="44"/>
      <c r="U208" s="32"/>
      <c r="V208" s="32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</row>
    <row r="209" spans="1:111" s="34" customFormat="1" ht="185.25" customHeight="1" x14ac:dyDescent="0.2">
      <c r="A209" s="40"/>
      <c r="B209" s="37"/>
      <c r="C209" s="37"/>
      <c r="D209" s="42"/>
      <c r="E209" s="42"/>
      <c r="F209" s="42"/>
      <c r="G209" s="44"/>
      <c r="H209" s="44"/>
      <c r="I209" s="32"/>
      <c r="J209" s="42"/>
      <c r="K209" s="45"/>
      <c r="L209" s="44"/>
      <c r="M209" s="43"/>
      <c r="N209" s="42"/>
      <c r="O209" s="38"/>
      <c r="P209" s="42"/>
      <c r="Q209" s="44"/>
      <c r="R209" s="32"/>
      <c r="S209" s="42"/>
      <c r="T209" s="44"/>
      <c r="U209" s="32"/>
      <c r="V209" s="32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</row>
    <row r="210" spans="1:111" s="34" customFormat="1" ht="135" customHeight="1" x14ac:dyDescent="0.2">
      <c r="A210" s="40"/>
      <c r="B210" s="37"/>
      <c r="C210" s="37"/>
      <c r="D210" s="42"/>
      <c r="E210" s="42"/>
      <c r="F210" s="42"/>
      <c r="G210" s="44"/>
      <c r="H210" s="44"/>
      <c r="I210" s="32"/>
      <c r="J210" s="42"/>
      <c r="K210" s="45"/>
      <c r="L210" s="44"/>
      <c r="M210" s="43"/>
      <c r="N210" s="42"/>
      <c r="O210" s="38"/>
      <c r="P210" s="42"/>
      <c r="Q210" s="44"/>
      <c r="R210" s="32"/>
      <c r="S210" s="42"/>
      <c r="T210" s="44"/>
      <c r="U210" s="32"/>
      <c r="V210" s="32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</row>
    <row r="211" spans="1:111" s="34" customFormat="1" ht="198.75" customHeight="1" x14ac:dyDescent="0.2">
      <c r="A211" s="40"/>
      <c r="B211" s="37"/>
      <c r="C211" s="37"/>
      <c r="D211" s="42"/>
      <c r="E211" s="42"/>
      <c r="F211" s="42"/>
      <c r="G211" s="44"/>
      <c r="H211" s="44"/>
      <c r="I211" s="32"/>
      <c r="J211" s="42"/>
      <c r="K211" s="45"/>
      <c r="L211" s="44"/>
      <c r="M211" s="43"/>
      <c r="N211" s="42"/>
      <c r="O211" s="38"/>
      <c r="P211" s="42"/>
      <c r="Q211" s="44"/>
      <c r="R211" s="32"/>
      <c r="S211" s="42"/>
      <c r="T211" s="44"/>
      <c r="U211" s="32"/>
      <c r="V211" s="32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</row>
    <row r="212" spans="1:111" s="34" customFormat="1" ht="198.75" customHeight="1" x14ac:dyDescent="0.2">
      <c r="A212" s="40"/>
      <c r="B212" s="37"/>
      <c r="C212" s="37"/>
      <c r="D212" s="42"/>
      <c r="E212" s="42"/>
      <c r="F212" s="42"/>
      <c r="G212" s="44"/>
      <c r="H212" s="44"/>
      <c r="I212" s="32"/>
      <c r="J212" s="42"/>
      <c r="K212" s="45"/>
      <c r="L212" s="44"/>
      <c r="M212" s="43"/>
      <c r="N212" s="42"/>
      <c r="O212" s="38"/>
      <c r="P212" s="42"/>
      <c r="Q212" s="44"/>
      <c r="R212" s="32"/>
      <c r="S212" s="42"/>
      <c r="T212" s="44"/>
      <c r="U212" s="32"/>
      <c r="V212" s="32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</row>
    <row r="213" spans="1:111" s="34" customFormat="1" ht="198.75" customHeight="1" x14ac:dyDescent="0.2">
      <c r="A213" s="40"/>
      <c r="B213" s="37"/>
      <c r="C213" s="37"/>
      <c r="D213" s="42"/>
      <c r="E213" s="42"/>
      <c r="F213" s="42"/>
      <c r="G213" s="44"/>
      <c r="H213" s="44"/>
      <c r="I213" s="32"/>
      <c r="J213" s="42"/>
      <c r="K213" s="45"/>
      <c r="L213" s="44"/>
      <c r="M213" s="43"/>
      <c r="N213" s="42"/>
      <c r="O213" s="38"/>
      <c r="P213" s="42"/>
      <c r="Q213" s="44"/>
      <c r="R213" s="32"/>
      <c r="S213" s="42"/>
      <c r="T213" s="44"/>
      <c r="U213" s="32"/>
      <c r="V213" s="32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</row>
    <row r="214" spans="1:111" s="34" customFormat="1" ht="198.75" customHeight="1" x14ac:dyDescent="0.2">
      <c r="A214" s="40"/>
      <c r="B214" s="37"/>
      <c r="C214" s="37"/>
      <c r="D214" s="42"/>
      <c r="E214" s="42"/>
      <c r="F214" s="42"/>
      <c r="G214" s="44"/>
      <c r="H214" s="44"/>
      <c r="I214" s="32"/>
      <c r="J214" s="42"/>
      <c r="K214" s="45"/>
      <c r="L214" s="44"/>
      <c r="M214" s="43"/>
      <c r="N214" s="42"/>
      <c r="O214" s="38"/>
      <c r="P214" s="42"/>
      <c r="Q214" s="44"/>
      <c r="R214" s="32"/>
      <c r="S214" s="42"/>
      <c r="T214" s="44"/>
      <c r="U214" s="32"/>
      <c r="V214" s="32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</row>
    <row r="215" spans="1:111" s="34" customFormat="1" ht="198.75" customHeight="1" x14ac:dyDescent="0.2">
      <c r="A215" s="40"/>
      <c r="B215" s="37"/>
      <c r="C215" s="37"/>
      <c r="D215" s="42"/>
      <c r="E215" s="42"/>
      <c r="F215" s="42"/>
      <c r="G215" s="44"/>
      <c r="H215" s="44"/>
      <c r="I215" s="32"/>
      <c r="J215" s="42"/>
      <c r="K215" s="45"/>
      <c r="L215" s="44"/>
      <c r="M215" s="43"/>
      <c r="N215" s="42"/>
      <c r="O215" s="38"/>
      <c r="P215" s="42"/>
      <c r="Q215" s="44"/>
      <c r="R215" s="32"/>
      <c r="S215" s="42"/>
      <c r="T215" s="44"/>
      <c r="U215" s="32"/>
      <c r="V215" s="32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</row>
    <row r="216" spans="1:111" s="34" customFormat="1" ht="198.75" customHeight="1" x14ac:dyDescent="0.2">
      <c r="A216" s="40"/>
      <c r="B216" s="37"/>
      <c r="C216" s="37"/>
      <c r="D216" s="42"/>
      <c r="E216" s="42"/>
      <c r="F216" s="42"/>
      <c r="G216" s="44"/>
      <c r="H216" s="44"/>
      <c r="I216" s="32"/>
      <c r="J216" s="42"/>
      <c r="K216" s="45"/>
      <c r="L216" s="44"/>
      <c r="M216" s="43"/>
      <c r="N216" s="42"/>
      <c r="O216" s="38"/>
      <c r="P216" s="42"/>
      <c r="Q216" s="44"/>
      <c r="R216" s="32"/>
      <c r="S216" s="42"/>
      <c r="T216" s="44"/>
      <c r="U216" s="32"/>
      <c r="V216" s="32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</row>
    <row r="217" spans="1:111" s="34" customFormat="1" ht="198.75" customHeight="1" x14ac:dyDescent="0.2">
      <c r="A217" s="40"/>
      <c r="B217" s="37"/>
      <c r="C217" s="37"/>
      <c r="D217" s="42"/>
      <c r="E217" s="42"/>
      <c r="F217" s="42"/>
      <c r="G217" s="44"/>
      <c r="H217" s="44"/>
      <c r="I217" s="32"/>
      <c r="J217" s="42"/>
      <c r="K217" s="45"/>
      <c r="L217" s="44"/>
      <c r="M217" s="43"/>
      <c r="N217" s="42"/>
      <c r="O217" s="38"/>
      <c r="P217" s="42"/>
      <c r="Q217" s="44"/>
      <c r="R217" s="32"/>
      <c r="S217" s="42"/>
      <c r="T217" s="44"/>
      <c r="U217" s="32"/>
      <c r="V217" s="32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</row>
    <row r="218" spans="1:111" s="34" customFormat="1" ht="198.75" customHeight="1" x14ac:dyDescent="0.2">
      <c r="A218" s="40"/>
      <c r="B218" s="37"/>
      <c r="C218" s="37"/>
      <c r="D218" s="42"/>
      <c r="E218" s="42"/>
      <c r="F218" s="42"/>
      <c r="G218" s="44"/>
      <c r="H218" s="44"/>
      <c r="I218" s="32"/>
      <c r="J218" s="42"/>
      <c r="K218" s="45"/>
      <c r="L218" s="44"/>
      <c r="M218" s="43"/>
      <c r="N218" s="42"/>
      <c r="O218" s="38"/>
      <c r="P218" s="42"/>
      <c r="Q218" s="44"/>
      <c r="R218" s="32"/>
      <c r="S218" s="42"/>
      <c r="T218" s="44"/>
      <c r="U218" s="32"/>
      <c r="V218" s="32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</row>
    <row r="219" spans="1:111" s="34" customFormat="1" ht="198.75" customHeight="1" x14ac:dyDescent="0.2">
      <c r="A219" s="40"/>
      <c r="B219" s="37"/>
      <c r="C219" s="37"/>
      <c r="D219" s="42"/>
      <c r="E219" s="42"/>
      <c r="F219" s="42"/>
      <c r="G219" s="44"/>
      <c r="H219" s="44"/>
      <c r="I219" s="32"/>
      <c r="J219" s="42"/>
      <c r="K219" s="45"/>
      <c r="L219" s="44"/>
      <c r="M219" s="43"/>
      <c r="N219" s="42"/>
      <c r="O219" s="38"/>
      <c r="P219" s="42"/>
      <c r="Q219" s="44"/>
      <c r="R219" s="32"/>
      <c r="S219" s="42"/>
      <c r="T219" s="44"/>
      <c r="U219" s="32"/>
      <c r="V219" s="32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</row>
    <row r="220" spans="1:111" s="34" customFormat="1" ht="198.75" customHeight="1" x14ac:dyDescent="0.2">
      <c r="A220" s="40"/>
      <c r="B220" s="37"/>
      <c r="C220" s="37"/>
      <c r="D220" s="42"/>
      <c r="E220" s="42"/>
      <c r="F220" s="42"/>
      <c r="G220" s="44"/>
      <c r="H220" s="44"/>
      <c r="I220" s="32"/>
      <c r="J220" s="42"/>
      <c r="K220" s="45"/>
      <c r="L220" s="44"/>
      <c r="M220" s="43"/>
      <c r="N220" s="42"/>
      <c r="O220" s="38"/>
      <c r="P220" s="42"/>
      <c r="Q220" s="44"/>
      <c r="R220" s="32"/>
      <c r="S220" s="42"/>
      <c r="T220" s="44"/>
      <c r="U220" s="32"/>
      <c r="V220" s="32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</row>
    <row r="221" spans="1:111" s="34" customFormat="1" ht="198.75" customHeight="1" x14ac:dyDescent="0.2">
      <c r="A221" s="40"/>
      <c r="B221" s="37"/>
      <c r="C221" s="37"/>
      <c r="D221" s="42"/>
      <c r="E221" s="42"/>
      <c r="F221" s="42"/>
      <c r="G221" s="44"/>
      <c r="H221" s="44"/>
      <c r="I221" s="32"/>
      <c r="J221" s="42"/>
      <c r="K221" s="45"/>
      <c r="L221" s="44"/>
      <c r="M221" s="43"/>
      <c r="N221" s="42"/>
      <c r="O221" s="38"/>
      <c r="P221" s="42"/>
      <c r="Q221" s="44"/>
      <c r="R221" s="32"/>
      <c r="S221" s="42"/>
      <c r="T221" s="44"/>
      <c r="U221" s="32"/>
      <c r="V221" s="32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</row>
    <row r="222" spans="1:111" s="34" customFormat="1" ht="198.75" customHeight="1" x14ac:dyDescent="0.2">
      <c r="A222" s="40"/>
      <c r="B222" s="37"/>
      <c r="C222" s="37"/>
      <c r="D222" s="42"/>
      <c r="E222" s="42"/>
      <c r="F222" s="42"/>
      <c r="G222" s="44"/>
      <c r="H222" s="44"/>
      <c r="I222" s="32"/>
      <c r="J222" s="42"/>
      <c r="K222" s="45"/>
      <c r="L222" s="44"/>
      <c r="M222" s="43"/>
      <c r="N222" s="42"/>
      <c r="O222" s="38"/>
      <c r="P222" s="42"/>
      <c r="Q222" s="44"/>
      <c r="R222" s="32"/>
      <c r="S222" s="42"/>
      <c r="T222" s="44"/>
      <c r="U222" s="32"/>
      <c r="V222" s="32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</row>
    <row r="223" spans="1:111" s="34" customFormat="1" ht="198.75" customHeight="1" x14ac:dyDescent="0.2">
      <c r="A223" s="40"/>
      <c r="B223" s="37"/>
      <c r="C223" s="37"/>
      <c r="D223" s="42"/>
      <c r="E223" s="42"/>
      <c r="F223" s="42"/>
      <c r="G223" s="44"/>
      <c r="H223" s="44"/>
      <c r="I223" s="32"/>
      <c r="J223" s="42"/>
      <c r="K223" s="45"/>
      <c r="L223" s="44"/>
      <c r="M223" s="43"/>
      <c r="N223" s="42"/>
      <c r="O223" s="38"/>
      <c r="P223" s="42"/>
      <c r="Q223" s="44"/>
      <c r="R223" s="32"/>
      <c r="S223" s="42"/>
      <c r="T223" s="44"/>
      <c r="U223" s="32"/>
      <c r="V223" s="32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</row>
    <row r="224" spans="1:111" s="34" customFormat="1" ht="198.75" customHeight="1" x14ac:dyDescent="0.2">
      <c r="A224" s="40"/>
      <c r="B224" s="37"/>
      <c r="C224" s="37"/>
      <c r="D224" s="42"/>
      <c r="E224" s="42"/>
      <c r="F224" s="42"/>
      <c r="G224" s="44"/>
      <c r="H224" s="44"/>
      <c r="I224" s="32"/>
      <c r="J224" s="42"/>
      <c r="K224" s="45"/>
      <c r="L224" s="44"/>
      <c r="M224" s="43"/>
      <c r="N224" s="42"/>
      <c r="O224" s="38"/>
      <c r="P224" s="42"/>
      <c r="Q224" s="44"/>
      <c r="R224" s="32"/>
      <c r="S224" s="42"/>
      <c r="T224" s="44"/>
      <c r="U224" s="32"/>
      <c r="V224" s="32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</row>
    <row r="225" spans="1:111" s="34" customFormat="1" ht="198.75" customHeight="1" x14ac:dyDescent="0.2">
      <c r="A225" s="40"/>
      <c r="B225" s="37"/>
      <c r="C225" s="37"/>
      <c r="D225" s="42"/>
      <c r="E225" s="42"/>
      <c r="F225" s="42"/>
      <c r="G225" s="44"/>
      <c r="H225" s="44"/>
      <c r="I225" s="32"/>
      <c r="J225" s="42"/>
      <c r="K225" s="45"/>
      <c r="L225" s="44"/>
      <c r="M225" s="43"/>
      <c r="N225" s="42"/>
      <c r="O225" s="38"/>
      <c r="P225" s="42"/>
      <c r="Q225" s="44"/>
      <c r="R225" s="32"/>
      <c r="S225" s="42"/>
      <c r="T225" s="44"/>
      <c r="U225" s="32"/>
      <c r="V225" s="32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</row>
    <row r="226" spans="1:111" s="34" customFormat="1" ht="198.75" customHeight="1" x14ac:dyDescent="0.2">
      <c r="A226" s="40"/>
      <c r="B226" s="37"/>
      <c r="C226" s="37"/>
      <c r="D226" s="42"/>
      <c r="E226" s="42"/>
      <c r="F226" s="42"/>
      <c r="G226" s="44"/>
      <c r="H226" s="44"/>
      <c r="I226" s="32"/>
      <c r="J226" s="42"/>
      <c r="K226" s="45"/>
      <c r="L226" s="44"/>
      <c r="M226" s="43"/>
      <c r="N226" s="42"/>
      <c r="O226" s="38"/>
      <c r="P226" s="42"/>
      <c r="Q226" s="44"/>
      <c r="R226" s="32"/>
      <c r="S226" s="42"/>
      <c r="T226" s="44"/>
      <c r="U226" s="32"/>
      <c r="V226" s="32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</row>
    <row r="227" spans="1:111" s="34" customFormat="1" ht="198.75" customHeight="1" x14ac:dyDescent="0.2">
      <c r="A227" s="40"/>
      <c r="B227" s="37"/>
      <c r="C227" s="37"/>
      <c r="D227" s="42"/>
      <c r="E227" s="42"/>
      <c r="F227" s="42"/>
      <c r="G227" s="44"/>
      <c r="H227" s="44"/>
      <c r="I227" s="32"/>
      <c r="J227" s="42"/>
      <c r="K227" s="45"/>
      <c r="L227" s="44"/>
      <c r="M227" s="43"/>
      <c r="N227" s="42"/>
      <c r="O227" s="38"/>
      <c r="P227" s="42"/>
      <c r="Q227" s="44"/>
      <c r="R227" s="32"/>
      <c r="S227" s="42"/>
      <c r="T227" s="44"/>
      <c r="U227" s="32"/>
      <c r="V227" s="32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</row>
    <row r="228" spans="1:111" s="34" customFormat="1" ht="198.75" customHeight="1" x14ac:dyDescent="0.2">
      <c r="A228" s="40"/>
      <c r="B228" s="37"/>
      <c r="C228" s="37"/>
      <c r="D228" s="42"/>
      <c r="E228" s="42"/>
      <c r="F228" s="47"/>
      <c r="G228" s="44"/>
      <c r="H228" s="44"/>
      <c r="I228" s="32"/>
      <c r="J228" s="42"/>
      <c r="K228" s="45"/>
      <c r="L228" s="44"/>
      <c r="M228" s="43"/>
      <c r="N228" s="42"/>
      <c r="O228" s="38"/>
      <c r="P228" s="42"/>
      <c r="Q228" s="44"/>
      <c r="R228" s="32"/>
      <c r="S228" s="42"/>
      <c r="T228" s="44"/>
      <c r="U228" s="32"/>
      <c r="V228" s="32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</row>
    <row r="229" spans="1:111" s="34" customFormat="1" ht="198.75" customHeight="1" x14ac:dyDescent="0.2">
      <c r="A229" s="40"/>
      <c r="B229" s="37"/>
      <c r="C229" s="37"/>
      <c r="D229" s="42"/>
      <c r="E229" s="42"/>
      <c r="F229" s="47"/>
      <c r="G229" s="44"/>
      <c r="H229" s="44"/>
      <c r="I229" s="32"/>
      <c r="J229" s="42"/>
      <c r="K229" s="45"/>
      <c r="L229" s="44"/>
      <c r="M229" s="43"/>
      <c r="N229" s="42"/>
      <c r="O229" s="38"/>
      <c r="P229" s="42"/>
      <c r="Q229" s="44"/>
      <c r="R229" s="32"/>
      <c r="S229" s="42"/>
      <c r="T229" s="44"/>
      <c r="U229" s="32"/>
      <c r="V229" s="32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</row>
    <row r="230" spans="1:111" s="34" customFormat="1" ht="198.75" customHeight="1" x14ac:dyDescent="0.2">
      <c r="A230" s="40"/>
      <c r="B230" s="37"/>
      <c r="C230" s="37"/>
      <c r="D230" s="42"/>
      <c r="E230" s="42"/>
      <c r="F230" s="47"/>
      <c r="G230" s="44"/>
      <c r="H230" s="44"/>
      <c r="I230" s="32"/>
      <c r="J230" s="42"/>
      <c r="K230" s="45"/>
      <c r="L230" s="44"/>
      <c r="M230" s="43"/>
      <c r="N230" s="42"/>
      <c r="O230" s="38"/>
      <c r="P230" s="42"/>
      <c r="Q230" s="44"/>
      <c r="R230" s="32"/>
      <c r="S230" s="42"/>
      <c r="T230" s="44"/>
      <c r="U230" s="32"/>
      <c r="V230" s="32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</row>
    <row r="231" spans="1:111" s="34" customFormat="1" ht="198.75" customHeight="1" x14ac:dyDescent="0.2">
      <c r="A231" s="40"/>
      <c r="B231" s="37"/>
      <c r="C231" s="37"/>
      <c r="D231" s="42"/>
      <c r="E231" s="42"/>
      <c r="F231" s="47"/>
      <c r="G231" s="44"/>
      <c r="H231" s="44"/>
      <c r="I231" s="32"/>
      <c r="J231" s="42"/>
      <c r="K231" s="45"/>
      <c r="L231" s="44"/>
      <c r="M231" s="43"/>
      <c r="N231" s="42"/>
      <c r="O231" s="38"/>
      <c r="P231" s="42"/>
      <c r="Q231" s="44"/>
      <c r="R231" s="32"/>
      <c r="S231" s="42"/>
      <c r="T231" s="44"/>
      <c r="U231" s="32"/>
      <c r="V231" s="32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</row>
    <row r="232" spans="1:111" s="34" customFormat="1" ht="198.75" customHeight="1" x14ac:dyDescent="0.2">
      <c r="A232" s="40"/>
      <c r="B232" s="37"/>
      <c r="C232" s="37"/>
      <c r="D232" s="42"/>
      <c r="E232" s="42"/>
      <c r="F232" s="47"/>
      <c r="G232" s="44"/>
      <c r="H232" s="44"/>
      <c r="I232" s="32"/>
      <c r="J232" s="42"/>
      <c r="K232" s="45"/>
      <c r="L232" s="44"/>
      <c r="M232" s="43"/>
      <c r="N232" s="42"/>
      <c r="O232" s="38"/>
      <c r="P232" s="42"/>
      <c r="Q232" s="44"/>
      <c r="R232" s="32"/>
      <c r="S232" s="42"/>
      <c r="T232" s="44"/>
      <c r="U232" s="32"/>
      <c r="V232" s="32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</row>
    <row r="233" spans="1:111" s="34" customFormat="1" ht="198.75" customHeight="1" x14ac:dyDescent="0.2">
      <c r="A233" s="40"/>
      <c r="B233" s="37"/>
      <c r="C233" s="37"/>
      <c r="D233" s="42"/>
      <c r="E233" s="42"/>
      <c r="F233" s="47"/>
      <c r="G233" s="44"/>
      <c r="H233" s="44"/>
      <c r="I233" s="32"/>
      <c r="J233" s="42"/>
      <c r="K233" s="45"/>
      <c r="L233" s="44"/>
      <c r="M233" s="43"/>
      <c r="N233" s="42"/>
      <c r="O233" s="38"/>
      <c r="P233" s="42"/>
      <c r="Q233" s="44"/>
      <c r="R233" s="32"/>
      <c r="S233" s="42"/>
      <c r="T233" s="44"/>
      <c r="U233" s="32"/>
      <c r="V233" s="32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</row>
    <row r="234" spans="1:111" s="34" customFormat="1" ht="198.75" customHeight="1" x14ac:dyDescent="0.2">
      <c r="A234" s="40"/>
      <c r="B234" s="37"/>
      <c r="C234" s="37"/>
      <c r="D234" s="42"/>
      <c r="E234" s="42"/>
      <c r="F234" s="47"/>
      <c r="G234" s="44"/>
      <c r="H234" s="44"/>
      <c r="I234" s="32"/>
      <c r="J234" s="42"/>
      <c r="K234" s="45"/>
      <c r="L234" s="44"/>
      <c r="M234" s="43"/>
      <c r="N234" s="42"/>
      <c r="O234" s="38"/>
      <c r="P234" s="42"/>
      <c r="Q234" s="44"/>
      <c r="R234" s="32"/>
      <c r="S234" s="42"/>
      <c r="T234" s="44"/>
      <c r="U234" s="32"/>
      <c r="V234" s="32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</row>
    <row r="235" spans="1:111" s="34" customFormat="1" ht="198.75" customHeight="1" x14ac:dyDescent="0.2">
      <c r="A235" s="40"/>
      <c r="B235" s="37"/>
      <c r="C235" s="37"/>
      <c r="D235" s="42"/>
      <c r="E235" s="42"/>
      <c r="F235" s="47"/>
      <c r="G235" s="44"/>
      <c r="H235" s="44"/>
      <c r="I235" s="32"/>
      <c r="J235" s="42"/>
      <c r="K235" s="45"/>
      <c r="L235" s="44"/>
      <c r="M235" s="43"/>
      <c r="N235" s="42"/>
      <c r="O235" s="38"/>
      <c r="P235" s="42"/>
      <c r="Q235" s="44"/>
      <c r="R235" s="32"/>
      <c r="S235" s="42"/>
      <c r="T235" s="44"/>
      <c r="U235" s="32"/>
      <c r="V235" s="32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</row>
    <row r="236" spans="1:111" s="34" customFormat="1" ht="198.75" customHeight="1" x14ac:dyDescent="0.2">
      <c r="A236" s="40"/>
      <c r="B236" s="37"/>
      <c r="C236" s="37"/>
      <c r="D236" s="42"/>
      <c r="E236" s="42"/>
      <c r="F236" s="47"/>
      <c r="G236" s="44"/>
      <c r="H236" s="44"/>
      <c r="I236" s="32"/>
      <c r="J236" s="42"/>
      <c r="K236" s="45"/>
      <c r="L236" s="44"/>
      <c r="M236" s="43"/>
      <c r="N236" s="42"/>
      <c r="O236" s="38"/>
      <c r="P236" s="42"/>
      <c r="Q236" s="44"/>
      <c r="R236" s="32"/>
      <c r="S236" s="42"/>
      <c r="T236" s="44"/>
      <c r="U236" s="32"/>
      <c r="V236" s="32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</row>
    <row r="237" spans="1:111" s="34" customFormat="1" ht="198.75" customHeight="1" x14ac:dyDescent="0.2">
      <c r="A237" s="40"/>
      <c r="B237" s="37"/>
      <c r="C237" s="37"/>
      <c r="D237" s="42"/>
      <c r="E237" s="42"/>
      <c r="F237" s="47"/>
      <c r="G237" s="44"/>
      <c r="H237" s="44"/>
      <c r="I237" s="32"/>
      <c r="J237" s="42"/>
      <c r="K237" s="45"/>
      <c r="L237" s="44"/>
      <c r="M237" s="43"/>
      <c r="N237" s="42"/>
      <c r="O237" s="38"/>
      <c r="P237" s="42"/>
      <c r="Q237" s="44"/>
      <c r="R237" s="32"/>
      <c r="S237" s="42"/>
      <c r="T237" s="44"/>
      <c r="U237" s="32"/>
      <c r="V237" s="32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</row>
    <row r="238" spans="1:111" s="34" customFormat="1" ht="198.75" customHeight="1" x14ac:dyDescent="0.2">
      <c r="A238" s="40"/>
      <c r="B238" s="37"/>
      <c r="C238" s="37"/>
      <c r="D238" s="42"/>
      <c r="E238" s="42"/>
      <c r="F238" s="47"/>
      <c r="G238" s="44"/>
      <c r="H238" s="44"/>
      <c r="I238" s="32"/>
      <c r="J238" s="42"/>
      <c r="K238" s="45"/>
      <c r="L238" s="44"/>
      <c r="M238" s="43"/>
      <c r="N238" s="42"/>
      <c r="O238" s="38"/>
      <c r="P238" s="42"/>
      <c r="Q238" s="44"/>
      <c r="R238" s="32"/>
      <c r="S238" s="42"/>
      <c r="T238" s="44"/>
      <c r="U238" s="32"/>
      <c r="V238" s="32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</row>
    <row r="239" spans="1:111" s="34" customFormat="1" ht="198.75" customHeight="1" x14ac:dyDescent="0.2">
      <c r="A239" s="40"/>
      <c r="B239" s="37"/>
      <c r="C239" s="37"/>
      <c r="D239" s="42"/>
      <c r="E239" s="42"/>
      <c r="F239" s="47"/>
      <c r="G239" s="44"/>
      <c r="H239" s="44"/>
      <c r="I239" s="32"/>
      <c r="J239" s="42"/>
      <c r="K239" s="45"/>
      <c r="L239" s="44"/>
      <c r="M239" s="43"/>
      <c r="N239" s="42"/>
      <c r="O239" s="38"/>
      <c r="P239" s="48"/>
      <c r="Q239" s="44"/>
      <c r="R239" s="32"/>
      <c r="S239" s="42"/>
      <c r="T239" s="44"/>
      <c r="U239" s="32"/>
      <c r="V239" s="32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</row>
    <row r="240" spans="1:111" s="34" customFormat="1" ht="198.75" customHeight="1" x14ac:dyDescent="0.2">
      <c r="A240" s="40"/>
      <c r="B240" s="37"/>
      <c r="C240" s="37"/>
      <c r="D240" s="42"/>
      <c r="E240" s="42"/>
      <c r="F240" s="47"/>
      <c r="G240" s="44"/>
      <c r="H240" s="44"/>
      <c r="I240" s="32"/>
      <c r="J240" s="42"/>
      <c r="K240" s="45"/>
      <c r="L240" s="44"/>
      <c r="M240" s="43"/>
      <c r="N240" s="42"/>
      <c r="O240" s="38"/>
      <c r="P240" s="48"/>
      <c r="Q240" s="44"/>
      <c r="R240" s="32"/>
      <c r="S240" s="42"/>
      <c r="T240" s="44"/>
      <c r="U240" s="32"/>
      <c r="V240" s="32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</row>
    <row r="241" spans="1:111" s="34" customFormat="1" ht="198.75" customHeight="1" x14ac:dyDescent="0.2">
      <c r="A241" s="40"/>
      <c r="B241" s="37"/>
      <c r="C241" s="37"/>
      <c r="D241" s="42"/>
      <c r="E241" s="42"/>
      <c r="F241" s="47"/>
      <c r="G241" s="44"/>
      <c r="H241" s="44"/>
      <c r="I241" s="32"/>
      <c r="J241" s="42"/>
      <c r="K241" s="45"/>
      <c r="L241" s="44"/>
      <c r="M241" s="43"/>
      <c r="N241" s="42"/>
      <c r="O241" s="38"/>
      <c r="P241" s="48"/>
      <c r="Q241" s="44"/>
      <c r="R241" s="32"/>
      <c r="S241" s="42"/>
      <c r="T241" s="44"/>
      <c r="U241" s="32"/>
      <c r="V241" s="32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</row>
    <row r="242" spans="1:111" s="34" customFormat="1" ht="198.75" customHeight="1" x14ac:dyDescent="0.2">
      <c r="A242" s="40"/>
      <c r="B242" s="37"/>
      <c r="C242" s="37"/>
      <c r="D242" s="42"/>
      <c r="E242" s="42"/>
      <c r="F242" s="47"/>
      <c r="G242" s="44"/>
      <c r="H242" s="44"/>
      <c r="I242" s="32"/>
      <c r="J242" s="42"/>
      <c r="K242" s="45"/>
      <c r="L242" s="44"/>
      <c r="M242" s="43"/>
      <c r="N242" s="42"/>
      <c r="O242" s="38"/>
      <c r="P242" s="42"/>
      <c r="Q242" s="44"/>
      <c r="R242" s="32"/>
      <c r="S242" s="42"/>
      <c r="T242" s="44"/>
      <c r="U242" s="32"/>
      <c r="V242" s="32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</row>
    <row r="243" spans="1:111" s="34" customFormat="1" ht="135" customHeight="1" x14ac:dyDescent="0.2">
      <c r="A243" s="40"/>
      <c r="B243" s="37"/>
      <c r="C243" s="37"/>
      <c r="D243" s="42"/>
      <c r="E243" s="42"/>
      <c r="F243" s="42"/>
      <c r="G243" s="44"/>
      <c r="H243" s="44"/>
      <c r="I243" s="32"/>
      <c r="J243" s="42"/>
      <c r="K243" s="45"/>
      <c r="L243" s="44"/>
      <c r="M243" s="43"/>
      <c r="N243" s="42"/>
      <c r="O243" s="38"/>
      <c r="P243" s="42"/>
      <c r="Q243" s="44"/>
      <c r="R243" s="32"/>
      <c r="S243" s="42"/>
      <c r="T243" s="44"/>
      <c r="U243" s="32"/>
      <c r="V243" s="32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</row>
    <row r="244" spans="1:111" s="34" customFormat="1" ht="135" customHeight="1" x14ac:dyDescent="0.2">
      <c r="A244" s="40"/>
      <c r="B244" s="37"/>
      <c r="C244" s="37"/>
      <c r="D244" s="42"/>
      <c r="E244" s="42"/>
      <c r="F244" s="42"/>
      <c r="G244" s="44"/>
      <c r="H244" s="44"/>
      <c r="I244" s="32"/>
      <c r="J244" s="42"/>
      <c r="K244" s="45"/>
      <c r="L244" s="44"/>
      <c r="M244" s="43"/>
      <c r="N244" s="42"/>
      <c r="O244" s="38"/>
      <c r="P244" s="42"/>
      <c r="Q244" s="44"/>
      <c r="R244" s="32"/>
      <c r="S244" s="42"/>
      <c r="T244" s="44"/>
      <c r="U244" s="32"/>
      <c r="V244" s="32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</row>
    <row r="245" spans="1:111" s="34" customFormat="1" ht="135" customHeight="1" x14ac:dyDescent="0.2">
      <c r="A245" s="40"/>
      <c r="B245" s="37"/>
      <c r="C245" s="37"/>
      <c r="D245" s="42"/>
      <c r="E245" s="42"/>
      <c r="F245" s="42"/>
      <c r="G245" s="44"/>
      <c r="H245" s="44"/>
      <c r="I245" s="32"/>
      <c r="J245" s="42"/>
      <c r="K245" s="45"/>
      <c r="L245" s="44"/>
      <c r="M245" s="43"/>
      <c r="N245" s="42"/>
      <c r="O245" s="38"/>
      <c r="P245" s="42"/>
      <c r="Q245" s="44"/>
      <c r="R245" s="32"/>
      <c r="S245" s="42"/>
      <c r="T245" s="44"/>
      <c r="U245" s="32"/>
      <c r="V245" s="32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</row>
    <row r="246" spans="1:111" s="34" customFormat="1" ht="135" customHeight="1" x14ac:dyDescent="0.2">
      <c r="A246" s="40"/>
      <c r="B246" s="37"/>
      <c r="C246" s="37"/>
      <c r="D246" s="42"/>
      <c r="E246" s="42"/>
      <c r="F246" s="42"/>
      <c r="G246" s="44"/>
      <c r="H246" s="44"/>
      <c r="I246" s="32"/>
      <c r="J246" s="42"/>
      <c r="K246" s="45"/>
      <c r="L246" s="44"/>
      <c r="M246" s="43"/>
      <c r="N246" s="42"/>
      <c r="O246" s="38"/>
      <c r="P246" s="42"/>
      <c r="Q246" s="44"/>
      <c r="R246" s="32"/>
      <c r="S246" s="42"/>
      <c r="T246" s="44"/>
      <c r="U246" s="32"/>
      <c r="V246" s="32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</row>
    <row r="247" spans="1:111" s="34" customFormat="1" ht="135" customHeight="1" x14ac:dyDescent="0.2">
      <c r="A247" s="40"/>
      <c r="B247" s="37"/>
      <c r="C247" s="37"/>
      <c r="D247" s="42"/>
      <c r="E247" s="42"/>
      <c r="F247" s="42"/>
      <c r="G247" s="44"/>
      <c r="H247" s="44"/>
      <c r="I247" s="32"/>
      <c r="J247" s="42"/>
      <c r="K247" s="45"/>
      <c r="L247" s="44"/>
      <c r="M247" s="43"/>
      <c r="N247" s="42"/>
      <c r="O247" s="38"/>
      <c r="P247" s="42"/>
      <c r="Q247" s="44"/>
      <c r="R247" s="32"/>
      <c r="S247" s="42"/>
      <c r="T247" s="44"/>
      <c r="U247" s="32"/>
      <c r="V247" s="32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</row>
    <row r="248" spans="1:111" s="34" customFormat="1" ht="135" customHeight="1" x14ac:dyDescent="0.2">
      <c r="A248" s="40"/>
      <c r="B248" s="37"/>
      <c r="C248" s="37"/>
      <c r="D248" s="42"/>
      <c r="E248" s="42"/>
      <c r="F248" s="42"/>
      <c r="G248" s="44"/>
      <c r="H248" s="44"/>
      <c r="I248" s="32"/>
      <c r="J248" s="42"/>
      <c r="K248" s="45"/>
      <c r="L248" s="44"/>
      <c r="M248" s="43"/>
      <c r="N248" s="42"/>
      <c r="O248" s="38"/>
      <c r="P248" s="42"/>
      <c r="Q248" s="44"/>
      <c r="R248" s="32"/>
      <c r="S248" s="42"/>
      <c r="T248" s="44"/>
      <c r="U248" s="32"/>
      <c r="V248" s="32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</row>
    <row r="249" spans="1:111" s="34" customFormat="1" ht="135" customHeight="1" x14ac:dyDescent="0.2">
      <c r="A249" s="40"/>
      <c r="B249" s="37"/>
      <c r="C249" s="37"/>
      <c r="D249" s="42"/>
      <c r="E249" s="42"/>
      <c r="F249" s="44"/>
      <c r="G249" s="44"/>
      <c r="H249" s="44"/>
      <c r="I249" s="32"/>
      <c r="J249" s="42"/>
      <c r="K249" s="45"/>
      <c r="L249" s="44"/>
      <c r="M249" s="49"/>
      <c r="N249" s="42"/>
      <c r="O249" s="38"/>
      <c r="P249" s="42"/>
      <c r="Q249" s="44"/>
      <c r="R249" s="32"/>
      <c r="S249" s="42"/>
      <c r="T249" s="44"/>
      <c r="U249" s="32"/>
      <c r="V249" s="32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</row>
    <row r="250" spans="1:111" s="34" customFormat="1" ht="135" customHeight="1" x14ac:dyDescent="0.2">
      <c r="A250" s="40"/>
      <c r="B250" s="37"/>
      <c r="C250" s="37"/>
      <c r="D250" s="42"/>
      <c r="E250" s="42"/>
      <c r="F250" s="44"/>
      <c r="G250" s="44"/>
      <c r="H250" s="44"/>
      <c r="I250" s="32"/>
      <c r="J250" s="42"/>
      <c r="K250" s="45"/>
      <c r="L250" s="44"/>
      <c r="M250" s="49"/>
      <c r="N250" s="42"/>
      <c r="O250" s="38"/>
      <c r="P250" s="42"/>
      <c r="Q250" s="44"/>
      <c r="R250" s="32"/>
      <c r="S250" s="42"/>
      <c r="T250" s="44"/>
      <c r="U250" s="32"/>
      <c r="V250" s="32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</row>
    <row r="251" spans="1:111" s="34" customFormat="1" ht="135" customHeight="1" x14ac:dyDescent="0.2">
      <c r="A251" s="40"/>
      <c r="B251" s="37"/>
      <c r="C251" s="37"/>
      <c r="D251" s="42"/>
      <c r="E251" s="42"/>
      <c r="F251" s="44"/>
      <c r="G251" s="44"/>
      <c r="H251" s="44"/>
      <c r="I251" s="32"/>
      <c r="J251" s="42"/>
      <c r="K251" s="45"/>
      <c r="L251" s="44"/>
      <c r="M251" s="49"/>
      <c r="N251" s="42"/>
      <c r="O251" s="38"/>
      <c r="P251" s="42"/>
      <c r="Q251" s="44"/>
      <c r="R251" s="32"/>
      <c r="S251" s="42"/>
      <c r="T251" s="44"/>
      <c r="U251" s="32"/>
      <c r="V251" s="32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</row>
    <row r="252" spans="1:111" s="34" customFormat="1" ht="201" customHeight="1" x14ac:dyDescent="0.2">
      <c r="A252" s="40"/>
      <c r="B252" s="50"/>
      <c r="C252" s="50"/>
      <c r="D252" s="44"/>
      <c r="E252" s="44"/>
      <c r="F252" s="44"/>
      <c r="G252" s="44"/>
      <c r="H252" s="44"/>
      <c r="I252" s="32"/>
      <c r="J252" s="42"/>
      <c r="K252" s="45"/>
      <c r="L252" s="44"/>
      <c r="M252" s="49"/>
      <c r="N252" s="42"/>
      <c r="O252" s="38"/>
      <c r="P252" s="42"/>
      <c r="Q252" s="44"/>
      <c r="R252" s="32"/>
      <c r="S252" s="42"/>
      <c r="T252" s="44"/>
      <c r="U252" s="32"/>
      <c r="V252" s="32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</row>
    <row r="253" spans="1:111" s="34" customFormat="1" ht="135" customHeight="1" x14ac:dyDescent="0.2">
      <c r="A253" s="40"/>
      <c r="B253" s="50"/>
      <c r="C253" s="50"/>
      <c r="D253" s="44"/>
      <c r="E253" s="44"/>
      <c r="F253" s="44"/>
      <c r="G253" s="44"/>
      <c r="H253" s="44"/>
      <c r="I253" s="32"/>
      <c r="J253" s="42"/>
      <c r="K253" s="45"/>
      <c r="L253" s="44"/>
      <c r="M253" s="49"/>
      <c r="N253" s="42"/>
      <c r="O253" s="38"/>
      <c r="P253" s="42"/>
      <c r="Q253" s="44"/>
      <c r="R253" s="32"/>
      <c r="S253" s="42"/>
      <c r="T253" s="44"/>
      <c r="U253" s="32"/>
      <c r="V253" s="32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</row>
    <row r="254" spans="1:111" s="34" customFormat="1" ht="135" customHeight="1" x14ac:dyDescent="0.2">
      <c r="A254" s="40"/>
      <c r="B254" s="50"/>
      <c r="C254" s="50"/>
      <c r="D254" s="42"/>
      <c r="E254" s="42"/>
      <c r="F254" s="44"/>
      <c r="G254" s="44"/>
      <c r="H254" s="44"/>
      <c r="I254" s="32"/>
      <c r="J254" s="42"/>
      <c r="K254" s="45"/>
      <c r="L254" s="44"/>
      <c r="M254" s="49"/>
      <c r="N254" s="42"/>
      <c r="O254" s="38"/>
      <c r="P254" s="42"/>
      <c r="Q254" s="44"/>
      <c r="R254" s="32"/>
      <c r="S254" s="42"/>
      <c r="T254" s="44"/>
      <c r="U254" s="32"/>
      <c r="V254" s="32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</row>
    <row r="255" spans="1:111" s="34" customFormat="1" ht="135" customHeight="1" x14ac:dyDescent="0.2">
      <c r="A255" s="40"/>
      <c r="B255" s="50"/>
      <c r="C255" s="50"/>
      <c r="D255" s="42"/>
      <c r="E255" s="42"/>
      <c r="F255" s="44"/>
      <c r="G255" s="44"/>
      <c r="H255" s="44"/>
      <c r="I255" s="32"/>
      <c r="J255" s="42"/>
      <c r="K255" s="45"/>
      <c r="L255" s="44"/>
      <c r="M255" s="49"/>
      <c r="N255" s="42"/>
      <c r="O255" s="38"/>
      <c r="P255" s="42"/>
      <c r="Q255" s="44"/>
      <c r="R255" s="32"/>
      <c r="S255" s="42"/>
      <c r="T255" s="44"/>
      <c r="U255" s="32"/>
      <c r="V255" s="32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</row>
    <row r="256" spans="1:111" s="34" customFormat="1" ht="135" customHeight="1" x14ac:dyDescent="0.2">
      <c r="A256" s="40"/>
      <c r="B256" s="50"/>
      <c r="C256" s="50"/>
      <c r="D256" s="42"/>
      <c r="E256" s="42"/>
      <c r="F256" s="44"/>
      <c r="G256" s="44"/>
      <c r="H256" s="44"/>
      <c r="I256" s="32"/>
      <c r="J256" s="42"/>
      <c r="K256" s="45"/>
      <c r="L256" s="44"/>
      <c r="M256" s="49"/>
      <c r="N256" s="42"/>
      <c r="O256" s="38"/>
      <c r="P256" s="42"/>
      <c r="Q256" s="44"/>
      <c r="R256" s="32"/>
      <c r="S256" s="42"/>
      <c r="T256" s="44"/>
      <c r="U256" s="32"/>
      <c r="V256" s="32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</row>
    <row r="257" spans="1:111" s="34" customFormat="1" ht="135" customHeight="1" x14ac:dyDescent="0.2">
      <c r="A257" s="40"/>
      <c r="B257" s="50"/>
      <c r="C257" s="50"/>
      <c r="D257" s="42"/>
      <c r="E257" s="42"/>
      <c r="F257" s="44"/>
      <c r="G257" s="44"/>
      <c r="H257" s="44"/>
      <c r="I257" s="32"/>
      <c r="J257" s="42"/>
      <c r="K257" s="45"/>
      <c r="L257" s="44"/>
      <c r="M257" s="49"/>
      <c r="N257" s="42"/>
      <c r="O257" s="38"/>
      <c r="P257" s="42"/>
      <c r="Q257" s="44"/>
      <c r="R257" s="32"/>
      <c r="S257" s="42"/>
      <c r="T257" s="44"/>
      <c r="U257" s="32"/>
      <c r="V257" s="32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</row>
    <row r="258" spans="1:111" s="34" customFormat="1" ht="135" customHeight="1" x14ac:dyDescent="0.2">
      <c r="A258" s="40"/>
      <c r="B258" s="50"/>
      <c r="C258" s="50"/>
      <c r="D258" s="42"/>
      <c r="E258" s="42"/>
      <c r="F258" s="44"/>
      <c r="G258" s="44"/>
      <c r="H258" s="44"/>
      <c r="I258" s="32"/>
      <c r="J258" s="42"/>
      <c r="K258" s="45"/>
      <c r="L258" s="44"/>
      <c r="M258" s="49"/>
      <c r="N258" s="42"/>
      <c r="O258" s="38"/>
      <c r="P258" s="42"/>
      <c r="Q258" s="44"/>
      <c r="R258" s="32"/>
      <c r="S258" s="42"/>
      <c r="T258" s="44"/>
      <c r="U258" s="32"/>
      <c r="V258" s="32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</row>
    <row r="259" spans="1:111" s="34" customFormat="1" ht="135" customHeight="1" x14ac:dyDescent="0.2">
      <c r="A259" s="40"/>
      <c r="B259" s="50"/>
      <c r="C259" s="50"/>
      <c r="D259" s="42"/>
      <c r="E259" s="42"/>
      <c r="F259" s="44"/>
      <c r="G259" s="44"/>
      <c r="H259" s="44"/>
      <c r="I259" s="32"/>
      <c r="J259" s="42"/>
      <c r="K259" s="45"/>
      <c r="L259" s="44"/>
      <c r="M259" s="49"/>
      <c r="N259" s="42"/>
      <c r="O259" s="38"/>
      <c r="P259" s="42"/>
      <c r="Q259" s="44"/>
      <c r="R259" s="32"/>
      <c r="S259" s="42"/>
      <c r="T259" s="44"/>
      <c r="U259" s="32"/>
      <c r="V259" s="32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</row>
    <row r="260" spans="1:111" s="34" customFormat="1" ht="135" customHeight="1" x14ac:dyDescent="0.2">
      <c r="A260" s="40"/>
      <c r="B260" s="50"/>
      <c r="C260" s="50"/>
      <c r="D260" s="42"/>
      <c r="E260" s="42"/>
      <c r="F260" s="44"/>
      <c r="G260" s="44"/>
      <c r="H260" s="44"/>
      <c r="I260" s="32"/>
      <c r="J260" s="42"/>
      <c r="K260" s="45"/>
      <c r="L260" s="44"/>
      <c r="M260" s="49"/>
      <c r="N260" s="42"/>
      <c r="O260" s="38"/>
      <c r="P260" s="42"/>
      <c r="Q260" s="44"/>
      <c r="R260" s="32"/>
      <c r="S260" s="42"/>
      <c r="T260" s="44"/>
      <c r="U260" s="32"/>
      <c r="V260" s="32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</row>
    <row r="261" spans="1:111" s="34" customFormat="1" ht="135" customHeight="1" x14ac:dyDescent="0.2">
      <c r="A261" s="40"/>
      <c r="B261" s="50"/>
      <c r="C261" s="50"/>
      <c r="D261" s="42"/>
      <c r="E261" s="42"/>
      <c r="F261" s="44"/>
      <c r="G261" s="44"/>
      <c r="H261" s="44"/>
      <c r="I261" s="32"/>
      <c r="J261" s="51"/>
      <c r="K261" s="45"/>
      <c r="L261" s="44"/>
      <c r="M261" s="49"/>
      <c r="N261" s="42"/>
      <c r="O261" s="38"/>
      <c r="P261" s="42"/>
      <c r="Q261" s="44"/>
      <c r="R261" s="32"/>
      <c r="S261" s="42"/>
      <c r="T261" s="44"/>
      <c r="U261" s="32"/>
      <c r="V261" s="32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</row>
    <row r="262" spans="1:111" s="34" customFormat="1" ht="135" customHeight="1" x14ac:dyDescent="0.2">
      <c r="A262" s="40"/>
      <c r="B262" s="50"/>
      <c r="C262" s="50"/>
      <c r="D262" s="42"/>
      <c r="E262" s="42"/>
      <c r="F262" s="44"/>
      <c r="G262" s="44"/>
      <c r="H262" s="44"/>
      <c r="I262" s="32"/>
      <c r="J262" s="51"/>
      <c r="K262" s="45"/>
      <c r="L262" s="44"/>
      <c r="M262" s="49"/>
      <c r="N262" s="42"/>
      <c r="O262" s="38"/>
      <c r="P262" s="42"/>
      <c r="Q262" s="44"/>
      <c r="R262" s="32"/>
      <c r="S262" s="42"/>
      <c r="T262" s="44"/>
      <c r="U262" s="32"/>
      <c r="V262" s="32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</row>
    <row r="263" spans="1:111" s="34" customFormat="1" ht="135" customHeight="1" x14ac:dyDescent="0.2">
      <c r="A263" s="40"/>
      <c r="B263" s="50"/>
      <c r="C263" s="50"/>
      <c r="D263" s="42"/>
      <c r="E263" s="42"/>
      <c r="F263" s="44"/>
      <c r="G263" s="44"/>
      <c r="H263" s="44"/>
      <c r="I263" s="32"/>
      <c r="J263" s="51"/>
      <c r="K263" s="45"/>
      <c r="L263" s="44"/>
      <c r="M263" s="49"/>
      <c r="N263" s="42"/>
      <c r="O263" s="38"/>
      <c r="P263" s="42"/>
      <c r="Q263" s="44"/>
      <c r="R263" s="32"/>
      <c r="S263" s="42"/>
      <c r="T263" s="44"/>
      <c r="U263" s="32"/>
      <c r="V263" s="32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</row>
    <row r="264" spans="1:111" s="34" customFormat="1" ht="135" customHeight="1" x14ac:dyDescent="0.2">
      <c r="A264" s="40"/>
      <c r="B264" s="50"/>
      <c r="C264" s="50"/>
      <c r="D264" s="42"/>
      <c r="E264" s="42"/>
      <c r="F264" s="44"/>
      <c r="G264" s="44"/>
      <c r="H264" s="44"/>
      <c r="I264" s="32"/>
      <c r="J264" s="51"/>
      <c r="K264" s="45"/>
      <c r="L264" s="44"/>
      <c r="M264" s="49"/>
      <c r="N264" s="42"/>
      <c r="O264" s="38"/>
      <c r="P264" s="42"/>
      <c r="Q264" s="44"/>
      <c r="R264" s="32"/>
      <c r="S264" s="42"/>
      <c r="T264" s="44"/>
      <c r="U264" s="32"/>
      <c r="V264" s="32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</row>
    <row r="265" spans="1:111" s="34" customFormat="1" ht="135" customHeight="1" x14ac:dyDescent="0.2">
      <c r="A265" s="40"/>
      <c r="B265" s="50"/>
      <c r="C265" s="50"/>
      <c r="D265" s="42"/>
      <c r="E265" s="42"/>
      <c r="F265" s="44"/>
      <c r="G265" s="44"/>
      <c r="H265" s="44"/>
      <c r="I265" s="32"/>
      <c r="J265" s="51"/>
      <c r="K265" s="45"/>
      <c r="L265" s="44"/>
      <c r="M265" s="49"/>
      <c r="N265" s="42"/>
      <c r="O265" s="38"/>
      <c r="P265" s="42"/>
      <c r="Q265" s="44"/>
      <c r="R265" s="32"/>
      <c r="S265" s="42"/>
      <c r="T265" s="44"/>
      <c r="U265" s="32"/>
      <c r="V265" s="32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</row>
    <row r="266" spans="1:111" s="34" customFormat="1" ht="135" customHeight="1" x14ac:dyDescent="0.2">
      <c r="A266" s="40"/>
      <c r="B266" s="50"/>
      <c r="C266" s="50"/>
      <c r="D266" s="42"/>
      <c r="E266" s="42"/>
      <c r="F266" s="44"/>
      <c r="G266" s="44"/>
      <c r="H266" s="44"/>
      <c r="I266" s="32"/>
      <c r="J266" s="51"/>
      <c r="K266" s="45"/>
      <c r="L266" s="44"/>
      <c r="M266" s="49"/>
      <c r="N266" s="42"/>
      <c r="O266" s="38"/>
      <c r="P266" s="42"/>
      <c r="Q266" s="44"/>
      <c r="R266" s="32"/>
      <c r="S266" s="42"/>
      <c r="T266" s="44"/>
      <c r="U266" s="32"/>
      <c r="V266" s="32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</row>
    <row r="267" spans="1:111" s="34" customFormat="1" ht="135" customHeight="1" x14ac:dyDescent="0.2">
      <c r="A267" s="40"/>
      <c r="B267" s="50"/>
      <c r="C267" s="50"/>
      <c r="D267" s="42"/>
      <c r="E267" s="42"/>
      <c r="F267" s="44"/>
      <c r="G267" s="44"/>
      <c r="H267" s="44"/>
      <c r="I267" s="32"/>
      <c r="J267" s="51"/>
      <c r="K267" s="45"/>
      <c r="L267" s="44"/>
      <c r="M267" s="49"/>
      <c r="N267" s="42"/>
      <c r="O267" s="38"/>
      <c r="P267" s="42"/>
      <c r="Q267" s="44"/>
      <c r="R267" s="32"/>
      <c r="S267" s="42"/>
      <c r="T267" s="44"/>
      <c r="U267" s="32"/>
      <c r="V267" s="32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</row>
    <row r="268" spans="1:111" s="34" customFormat="1" ht="135" customHeight="1" x14ac:dyDescent="0.2">
      <c r="A268" s="40"/>
      <c r="B268" s="50"/>
      <c r="C268" s="50"/>
      <c r="D268" s="42"/>
      <c r="E268" s="42"/>
      <c r="F268" s="44"/>
      <c r="G268" s="44"/>
      <c r="H268" s="44"/>
      <c r="I268" s="32"/>
      <c r="J268" s="51"/>
      <c r="K268" s="45"/>
      <c r="L268" s="44"/>
      <c r="M268" s="49"/>
      <c r="N268" s="42"/>
      <c r="O268" s="38"/>
      <c r="P268" s="42"/>
      <c r="Q268" s="44"/>
      <c r="R268" s="32"/>
      <c r="S268" s="42"/>
      <c r="T268" s="44"/>
      <c r="U268" s="32"/>
      <c r="V268" s="32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</row>
    <row r="269" spans="1:111" s="34" customFormat="1" ht="135" customHeight="1" x14ac:dyDescent="0.2">
      <c r="A269" s="40"/>
      <c r="B269" s="50"/>
      <c r="C269" s="50"/>
      <c r="D269" s="42"/>
      <c r="E269" s="42"/>
      <c r="F269" s="44"/>
      <c r="G269" s="44"/>
      <c r="H269" s="44"/>
      <c r="I269" s="32"/>
      <c r="J269" s="51"/>
      <c r="K269" s="45"/>
      <c r="L269" s="44"/>
      <c r="M269" s="49"/>
      <c r="N269" s="42"/>
      <c r="O269" s="38"/>
      <c r="P269" s="42"/>
      <c r="Q269" s="44"/>
      <c r="R269" s="32"/>
      <c r="S269" s="42"/>
      <c r="T269" s="44"/>
      <c r="U269" s="32"/>
      <c r="V269" s="32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</row>
    <row r="270" spans="1:111" s="34" customFormat="1" ht="135" customHeight="1" x14ac:dyDescent="0.2">
      <c r="A270" s="40"/>
      <c r="B270" s="50"/>
      <c r="C270" s="50"/>
      <c r="D270" s="42"/>
      <c r="E270" s="42"/>
      <c r="F270" s="44"/>
      <c r="G270" s="44"/>
      <c r="H270" s="44"/>
      <c r="I270" s="32"/>
      <c r="J270" s="51"/>
      <c r="K270" s="45"/>
      <c r="L270" s="44"/>
      <c r="M270" s="49"/>
      <c r="N270" s="42"/>
      <c r="O270" s="38"/>
      <c r="P270" s="42"/>
      <c r="Q270" s="44"/>
      <c r="R270" s="32"/>
      <c r="S270" s="42"/>
      <c r="T270" s="44"/>
      <c r="U270" s="32"/>
      <c r="V270" s="32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</row>
    <row r="271" spans="1:111" s="34" customFormat="1" ht="135" customHeight="1" x14ac:dyDescent="0.2">
      <c r="A271" s="40"/>
      <c r="B271" s="50"/>
      <c r="C271" s="50"/>
      <c r="D271" s="42"/>
      <c r="E271" s="42"/>
      <c r="F271" s="44"/>
      <c r="G271" s="44"/>
      <c r="H271" s="44"/>
      <c r="I271" s="32"/>
      <c r="J271" s="51"/>
      <c r="K271" s="45"/>
      <c r="L271" s="44"/>
      <c r="M271" s="49"/>
      <c r="N271" s="42"/>
      <c r="O271" s="38"/>
      <c r="P271" s="42"/>
      <c r="Q271" s="44"/>
      <c r="R271" s="32"/>
      <c r="S271" s="42"/>
      <c r="T271" s="44"/>
      <c r="U271" s="32"/>
      <c r="V271" s="32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</row>
    <row r="272" spans="1:111" s="34" customFormat="1" ht="135" customHeight="1" x14ac:dyDescent="0.2">
      <c r="A272" s="40"/>
      <c r="B272" s="50"/>
      <c r="C272" s="50"/>
      <c r="D272" s="42"/>
      <c r="E272" s="42"/>
      <c r="F272" s="44"/>
      <c r="G272" s="44"/>
      <c r="H272" s="44"/>
      <c r="I272" s="32"/>
      <c r="J272" s="51"/>
      <c r="K272" s="45"/>
      <c r="L272" s="44"/>
      <c r="M272" s="49"/>
      <c r="N272" s="42"/>
      <c r="O272" s="38"/>
      <c r="P272" s="42"/>
      <c r="Q272" s="44"/>
      <c r="R272" s="32"/>
      <c r="S272" s="42"/>
      <c r="T272" s="44"/>
      <c r="U272" s="32"/>
      <c r="V272" s="32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</row>
    <row r="273" spans="1:111" s="34" customFormat="1" ht="135" customHeight="1" x14ac:dyDescent="0.2">
      <c r="A273" s="40"/>
      <c r="B273" s="50"/>
      <c r="C273" s="50"/>
      <c r="D273" s="42"/>
      <c r="E273" s="42"/>
      <c r="F273" s="44"/>
      <c r="G273" s="44"/>
      <c r="H273" s="44"/>
      <c r="I273" s="32"/>
      <c r="J273" s="51"/>
      <c r="K273" s="45"/>
      <c r="L273" s="44"/>
      <c r="M273" s="49"/>
      <c r="N273" s="42"/>
      <c r="O273" s="38"/>
      <c r="P273" s="42"/>
      <c r="Q273" s="44"/>
      <c r="R273" s="32"/>
      <c r="S273" s="42"/>
      <c r="T273" s="44"/>
      <c r="U273" s="32"/>
      <c r="V273" s="32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</row>
    <row r="274" spans="1:111" s="34" customFormat="1" ht="135" customHeight="1" x14ac:dyDescent="0.2">
      <c r="A274" s="40"/>
      <c r="B274" s="50"/>
      <c r="C274" s="50"/>
      <c r="D274" s="42"/>
      <c r="E274" s="42"/>
      <c r="F274" s="44"/>
      <c r="G274" s="44"/>
      <c r="H274" s="44"/>
      <c r="I274" s="32"/>
      <c r="J274" s="51"/>
      <c r="K274" s="45"/>
      <c r="L274" s="44"/>
      <c r="M274" s="49"/>
      <c r="N274" s="42"/>
      <c r="O274" s="38"/>
      <c r="P274" s="42"/>
      <c r="Q274" s="44"/>
      <c r="R274" s="32"/>
      <c r="S274" s="42"/>
      <c r="T274" s="44"/>
      <c r="U274" s="32"/>
      <c r="V274" s="32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</row>
    <row r="275" spans="1:111" s="34" customFormat="1" ht="135" customHeight="1" x14ac:dyDescent="0.2">
      <c r="A275" s="40"/>
      <c r="B275" s="52"/>
      <c r="C275" s="52"/>
      <c r="D275" s="42"/>
      <c r="E275" s="42"/>
      <c r="F275" s="44"/>
      <c r="G275" s="44"/>
      <c r="H275" s="44"/>
      <c r="I275" s="32"/>
      <c r="J275" s="51"/>
      <c r="K275" s="45"/>
      <c r="L275" s="44"/>
      <c r="M275" s="49"/>
      <c r="N275" s="42"/>
      <c r="O275" s="38"/>
      <c r="P275" s="42"/>
      <c r="Q275" s="44"/>
      <c r="R275" s="32"/>
      <c r="S275" s="42"/>
      <c r="T275" s="44"/>
      <c r="U275" s="32"/>
      <c r="V275" s="32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</row>
    <row r="276" spans="1:111" s="34" customFormat="1" ht="135" customHeight="1" x14ac:dyDescent="0.2">
      <c r="A276" s="40"/>
      <c r="B276" s="52"/>
      <c r="C276" s="52"/>
      <c r="D276" s="42"/>
      <c r="E276" s="42"/>
      <c r="F276" s="44"/>
      <c r="G276" s="44"/>
      <c r="H276" s="44"/>
      <c r="I276" s="32"/>
      <c r="J276" s="51"/>
      <c r="K276" s="45"/>
      <c r="L276" s="44"/>
      <c r="M276" s="49"/>
      <c r="N276" s="42"/>
      <c r="O276" s="38"/>
      <c r="P276" s="42"/>
      <c r="Q276" s="44"/>
      <c r="R276" s="32"/>
      <c r="S276" s="42"/>
      <c r="T276" s="44"/>
      <c r="U276" s="32"/>
      <c r="V276" s="32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</row>
    <row r="277" spans="1:111" s="34" customFormat="1" ht="135" customHeight="1" x14ac:dyDescent="0.2">
      <c r="A277" s="40"/>
      <c r="B277" s="52"/>
      <c r="C277" s="52"/>
      <c r="D277" s="42"/>
      <c r="E277" s="42"/>
      <c r="F277" s="44"/>
      <c r="G277" s="44"/>
      <c r="H277" s="44"/>
      <c r="I277" s="32"/>
      <c r="J277" s="51"/>
      <c r="K277" s="45"/>
      <c r="L277" s="44"/>
      <c r="M277" s="49"/>
      <c r="N277" s="42"/>
      <c r="O277" s="38"/>
      <c r="P277" s="41"/>
      <c r="Q277" s="44"/>
      <c r="R277" s="32"/>
      <c r="S277" s="42"/>
      <c r="T277" s="44"/>
      <c r="U277" s="32"/>
      <c r="V277" s="32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</row>
    <row r="278" spans="1:111" s="34" customFormat="1" ht="135" customHeight="1" x14ac:dyDescent="0.2">
      <c r="A278" s="40"/>
      <c r="B278" s="52"/>
      <c r="C278" s="52"/>
      <c r="D278" s="42"/>
      <c r="E278" s="42"/>
      <c r="F278" s="44"/>
      <c r="G278" s="44"/>
      <c r="H278" s="44"/>
      <c r="I278" s="32"/>
      <c r="J278" s="51"/>
      <c r="K278" s="45"/>
      <c r="L278" s="44"/>
      <c r="M278" s="49"/>
      <c r="N278" s="42"/>
      <c r="O278" s="38"/>
      <c r="P278" s="41"/>
      <c r="Q278" s="44"/>
      <c r="R278" s="32"/>
      <c r="S278" s="42"/>
      <c r="T278" s="44"/>
      <c r="U278" s="32"/>
      <c r="V278" s="32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</row>
    <row r="279" spans="1:111" s="34" customFormat="1" ht="135" customHeight="1" x14ac:dyDescent="0.2">
      <c r="A279" s="40"/>
      <c r="B279" s="52"/>
      <c r="C279" s="52"/>
      <c r="D279" s="42"/>
      <c r="E279" s="42"/>
      <c r="F279" s="44"/>
      <c r="G279" s="44"/>
      <c r="H279" s="44"/>
      <c r="I279" s="32"/>
      <c r="J279" s="51"/>
      <c r="K279" s="45"/>
      <c r="L279" s="44"/>
      <c r="M279" s="49"/>
      <c r="N279" s="42"/>
      <c r="O279" s="38"/>
      <c r="P279" s="41"/>
      <c r="Q279" s="44"/>
      <c r="R279" s="32"/>
      <c r="S279" s="42"/>
      <c r="T279" s="44"/>
      <c r="U279" s="32"/>
      <c r="V279" s="32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</row>
    <row r="280" spans="1:111" s="34" customFormat="1" ht="135" customHeight="1" x14ac:dyDescent="0.2">
      <c r="A280" s="40"/>
      <c r="B280" s="52"/>
      <c r="C280" s="52"/>
      <c r="D280" s="42"/>
      <c r="E280" s="42"/>
      <c r="F280" s="44"/>
      <c r="G280" s="44"/>
      <c r="H280" s="44"/>
      <c r="I280" s="32"/>
      <c r="J280" s="51"/>
      <c r="K280" s="45"/>
      <c r="L280" s="44"/>
      <c r="M280" s="49"/>
      <c r="N280" s="42"/>
      <c r="O280" s="38"/>
      <c r="P280" s="41"/>
      <c r="Q280" s="44"/>
      <c r="R280" s="32"/>
      <c r="S280" s="42"/>
      <c r="T280" s="44"/>
      <c r="U280" s="32"/>
      <c r="V280" s="32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</row>
    <row r="281" spans="1:111" s="34" customFormat="1" ht="135" customHeight="1" x14ac:dyDescent="0.2">
      <c r="A281" s="40"/>
      <c r="B281" s="52"/>
      <c r="C281" s="52"/>
      <c r="D281" s="42"/>
      <c r="E281" s="42"/>
      <c r="F281" s="44"/>
      <c r="G281" s="44"/>
      <c r="H281" s="44"/>
      <c r="I281" s="32"/>
      <c r="J281" s="51"/>
      <c r="K281" s="45"/>
      <c r="L281" s="44"/>
      <c r="M281" s="49"/>
      <c r="N281" s="42"/>
      <c r="O281" s="38"/>
      <c r="P281" s="42"/>
      <c r="Q281" s="44"/>
      <c r="R281" s="32"/>
      <c r="S281" s="42"/>
      <c r="T281" s="44"/>
      <c r="U281" s="32"/>
      <c r="V281" s="32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</row>
    <row r="282" spans="1:111" s="34" customFormat="1" ht="135" customHeight="1" x14ac:dyDescent="0.2">
      <c r="A282" s="40"/>
      <c r="B282" s="52"/>
      <c r="C282" s="52"/>
      <c r="D282" s="42"/>
      <c r="E282" s="42"/>
      <c r="F282" s="44"/>
      <c r="G282" s="44"/>
      <c r="H282" s="44"/>
      <c r="I282" s="32"/>
      <c r="J282" s="51"/>
      <c r="K282" s="45"/>
      <c r="L282" s="44"/>
      <c r="M282" s="49"/>
      <c r="N282" s="42"/>
      <c r="O282" s="38"/>
      <c r="P282" s="42"/>
      <c r="Q282" s="44"/>
      <c r="R282" s="32"/>
      <c r="S282" s="42"/>
      <c r="T282" s="44"/>
      <c r="U282" s="32"/>
      <c r="V282" s="32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</row>
    <row r="283" spans="1:111" s="34" customFormat="1" ht="135" customHeight="1" x14ac:dyDescent="0.2">
      <c r="A283" s="40"/>
      <c r="B283" s="52"/>
      <c r="C283" s="52"/>
      <c r="D283" s="42"/>
      <c r="E283" s="42"/>
      <c r="F283" s="44"/>
      <c r="G283" s="44"/>
      <c r="H283" s="44"/>
      <c r="I283" s="32"/>
      <c r="J283" s="51"/>
      <c r="K283" s="45"/>
      <c r="L283" s="44"/>
      <c r="M283" s="49"/>
      <c r="N283" s="42"/>
      <c r="O283" s="38"/>
      <c r="P283" s="38"/>
      <c r="Q283" s="44"/>
      <c r="R283" s="32"/>
      <c r="S283" s="42"/>
      <c r="T283" s="44"/>
      <c r="U283" s="32"/>
      <c r="V283" s="32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</row>
    <row r="284" spans="1:111" s="34" customFormat="1" ht="135" customHeight="1" x14ac:dyDescent="0.2">
      <c r="A284" s="40"/>
      <c r="B284" s="52"/>
      <c r="C284" s="52"/>
      <c r="D284" s="42"/>
      <c r="E284" s="42"/>
      <c r="F284" s="44"/>
      <c r="G284" s="44"/>
      <c r="H284" s="44"/>
      <c r="I284" s="32"/>
      <c r="J284" s="51"/>
      <c r="K284" s="45"/>
      <c r="L284" s="44"/>
      <c r="M284" s="49"/>
      <c r="N284" s="42"/>
      <c r="O284" s="38"/>
      <c r="P284" s="38"/>
      <c r="Q284" s="44"/>
      <c r="R284" s="32"/>
      <c r="S284" s="42"/>
      <c r="T284" s="44"/>
      <c r="U284" s="32"/>
      <c r="V284" s="32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</row>
    <row r="285" spans="1:111" ht="37.5" customHeight="1" x14ac:dyDescent="0.3">
      <c r="A285" s="5" t="s">
        <v>30</v>
      </c>
      <c r="C285" s="35"/>
      <c r="D285" s="7"/>
      <c r="E285" s="7"/>
      <c r="M285" s="36"/>
    </row>
    <row r="286" spans="1:111" x14ac:dyDescent="0.2">
      <c r="B286" s="37" t="s">
        <v>379</v>
      </c>
      <c r="C286" s="7"/>
      <c r="D286" s="7"/>
      <c r="E286" s="7"/>
      <c r="K286" s="5" t="s">
        <v>30</v>
      </c>
      <c r="M286" s="36"/>
    </row>
    <row r="287" spans="1:111" ht="56.25" customHeight="1" x14ac:dyDescent="0.3">
      <c r="C287" s="35"/>
      <c r="D287" s="35"/>
      <c r="E287" s="35"/>
      <c r="M287" s="36"/>
      <c r="O287" s="38" t="s">
        <v>379</v>
      </c>
    </row>
    <row r="288" spans="1:111" ht="18.75" x14ac:dyDescent="0.3">
      <c r="C288" s="35"/>
      <c r="D288" s="35"/>
      <c r="E288" s="35"/>
      <c r="M288" s="36"/>
    </row>
    <row r="289" spans="3:13" ht="37.5" customHeight="1" x14ac:dyDescent="0.3">
      <c r="C289" s="35"/>
      <c r="D289" s="35"/>
      <c r="E289" s="35"/>
      <c r="I289" s="5" t="s">
        <v>379</v>
      </c>
      <c r="M289" s="36"/>
    </row>
    <row r="290" spans="3:13" ht="18.75" x14ac:dyDescent="0.3">
      <c r="C290" s="35"/>
      <c r="D290" s="35"/>
      <c r="E290" s="35"/>
      <c r="M290" s="36"/>
    </row>
    <row r="291" spans="3:13" ht="37.5" customHeight="1" x14ac:dyDescent="0.3">
      <c r="C291" s="35"/>
      <c r="D291" s="35"/>
      <c r="E291" s="35"/>
      <c r="M291" s="36"/>
    </row>
    <row r="292" spans="3:13" ht="18.75" x14ac:dyDescent="0.3">
      <c r="C292" s="35"/>
      <c r="D292" s="35"/>
      <c r="E292" s="35"/>
      <c r="M292" s="36"/>
    </row>
    <row r="293" spans="3:13" ht="18.75" x14ac:dyDescent="0.3">
      <c r="C293" s="35"/>
      <c r="D293" s="35"/>
      <c r="E293" s="35"/>
      <c r="F293" s="5" t="s">
        <v>30</v>
      </c>
      <c r="M293" s="36"/>
    </row>
    <row r="294" spans="3:13" x14ac:dyDescent="0.2">
      <c r="C294" s="7"/>
      <c r="D294" s="7"/>
      <c r="E294" s="7"/>
      <c r="M294" s="36"/>
    </row>
    <row r="295" spans="3:13" x14ac:dyDescent="0.2">
      <c r="C295" s="7"/>
      <c r="D295" s="7"/>
      <c r="E295" s="7"/>
      <c r="M295" s="36"/>
    </row>
    <row r="296" spans="3:13" x14ac:dyDescent="0.2">
      <c r="C296" s="7"/>
      <c r="D296" s="7"/>
      <c r="E296" s="7"/>
      <c r="M296" s="36"/>
    </row>
    <row r="297" spans="3:13" x14ac:dyDescent="0.2">
      <c r="M297" s="36"/>
    </row>
    <row r="298" spans="3:13" x14ac:dyDescent="0.2">
      <c r="M298" s="36"/>
    </row>
    <row r="299" spans="3:13" x14ac:dyDescent="0.2">
      <c r="M299" s="36"/>
    </row>
    <row r="300" spans="3:13" x14ac:dyDescent="0.2">
      <c r="M300" s="36"/>
    </row>
    <row r="301" spans="3:13" x14ac:dyDescent="0.2">
      <c r="M301" s="36"/>
    </row>
    <row r="302" spans="3:13" x14ac:dyDescent="0.2">
      <c r="M302" s="36"/>
    </row>
    <row r="303" spans="3:13" x14ac:dyDescent="0.2">
      <c r="M303" s="36"/>
    </row>
    <row r="304" spans="3:13" x14ac:dyDescent="0.2">
      <c r="M304" s="36"/>
    </row>
    <row r="305" spans="13:13" x14ac:dyDescent="0.2">
      <c r="M305" s="36"/>
    </row>
    <row r="306" spans="13:13" x14ac:dyDescent="0.2">
      <c r="M306" s="36"/>
    </row>
    <row r="307" spans="13:13" x14ac:dyDescent="0.2">
      <c r="M307" s="36"/>
    </row>
    <row r="308" spans="13:13" x14ac:dyDescent="0.2">
      <c r="M308" s="36"/>
    </row>
    <row r="309" spans="13:13" x14ac:dyDescent="0.2">
      <c r="M309" s="36"/>
    </row>
    <row r="310" spans="13:13" x14ac:dyDescent="0.2">
      <c r="M310" s="36"/>
    </row>
    <row r="311" spans="13:13" x14ac:dyDescent="0.2">
      <c r="M311" s="36"/>
    </row>
    <row r="312" spans="13:13" x14ac:dyDescent="0.2">
      <c r="M312" s="36"/>
    </row>
    <row r="313" spans="13:13" x14ac:dyDescent="0.2">
      <c r="M313" s="36"/>
    </row>
    <row r="314" spans="13:13" x14ac:dyDescent="0.2">
      <c r="M314" s="36"/>
    </row>
    <row r="315" spans="13:13" x14ac:dyDescent="0.2">
      <c r="M315" s="36"/>
    </row>
    <row r="316" spans="13:13" x14ac:dyDescent="0.2">
      <c r="M316" s="36"/>
    </row>
    <row r="317" spans="13:13" x14ac:dyDescent="0.2">
      <c r="M317" s="36"/>
    </row>
    <row r="318" spans="13:13" x14ac:dyDescent="0.2">
      <c r="M318" s="36"/>
    </row>
    <row r="319" spans="13:13" x14ac:dyDescent="0.2">
      <c r="M319" s="36"/>
    </row>
    <row r="320" spans="13:13" x14ac:dyDescent="0.2">
      <c r="M320" s="36"/>
    </row>
    <row r="321" spans="13:13" x14ac:dyDescent="0.2">
      <c r="M321" s="36"/>
    </row>
    <row r="322" spans="13:13" x14ac:dyDescent="0.2">
      <c r="M322" s="36"/>
    </row>
    <row r="323" spans="13:13" x14ac:dyDescent="0.2">
      <c r="M323" s="36"/>
    </row>
    <row r="324" spans="13:13" x14ac:dyDescent="0.2">
      <c r="M324" s="36"/>
    </row>
    <row r="325" spans="13:13" x14ac:dyDescent="0.2">
      <c r="M325" s="36"/>
    </row>
    <row r="326" spans="13:13" x14ac:dyDescent="0.2">
      <c r="M326" s="36"/>
    </row>
    <row r="327" spans="13:13" x14ac:dyDescent="0.2">
      <c r="M327" s="36"/>
    </row>
    <row r="328" spans="13:13" x14ac:dyDescent="0.2">
      <c r="M328" s="36"/>
    </row>
    <row r="329" spans="13:13" x14ac:dyDescent="0.2">
      <c r="M329" s="36"/>
    </row>
    <row r="330" spans="13:13" x14ac:dyDescent="0.2">
      <c r="M330" s="36"/>
    </row>
    <row r="331" spans="13:13" x14ac:dyDescent="0.2">
      <c r="M331" s="36"/>
    </row>
    <row r="332" spans="13:13" x14ac:dyDescent="0.2">
      <c r="M332" s="36"/>
    </row>
    <row r="333" spans="13:13" x14ac:dyDescent="0.2">
      <c r="M333" s="36"/>
    </row>
    <row r="334" spans="13:13" x14ac:dyDescent="0.2">
      <c r="M334" s="36"/>
    </row>
    <row r="335" spans="13:13" x14ac:dyDescent="0.2">
      <c r="M335" s="36"/>
    </row>
    <row r="336" spans="13:13" x14ac:dyDescent="0.2">
      <c r="M336" s="36"/>
    </row>
    <row r="337" spans="13:13" x14ac:dyDescent="0.2">
      <c r="M337" s="36"/>
    </row>
    <row r="338" spans="13:13" x14ac:dyDescent="0.2">
      <c r="M338" s="36"/>
    </row>
    <row r="339" spans="13:13" x14ac:dyDescent="0.2">
      <c r="M339" s="36"/>
    </row>
    <row r="340" spans="13:13" x14ac:dyDescent="0.2">
      <c r="M340" s="36"/>
    </row>
    <row r="341" spans="13:13" x14ac:dyDescent="0.2">
      <c r="M341" s="36"/>
    </row>
    <row r="342" spans="13:13" x14ac:dyDescent="0.2">
      <c r="M342" s="36"/>
    </row>
    <row r="343" spans="13:13" x14ac:dyDescent="0.2">
      <c r="M343" s="36"/>
    </row>
    <row r="344" spans="13:13" x14ac:dyDescent="0.2">
      <c r="M344" s="36"/>
    </row>
    <row r="345" spans="13:13" x14ac:dyDescent="0.2">
      <c r="M345" s="36"/>
    </row>
    <row r="346" spans="13:13" x14ac:dyDescent="0.2">
      <c r="M346" s="36"/>
    </row>
    <row r="347" spans="13:13" x14ac:dyDescent="0.2">
      <c r="M347" s="36"/>
    </row>
    <row r="348" spans="13:13" x14ac:dyDescent="0.2">
      <c r="M348" s="36"/>
    </row>
    <row r="349" spans="13:13" x14ac:dyDescent="0.2">
      <c r="M349" s="36"/>
    </row>
    <row r="350" spans="13:13" x14ac:dyDescent="0.2">
      <c r="M350" s="36"/>
    </row>
    <row r="351" spans="13:13" x14ac:dyDescent="0.2">
      <c r="M351" s="36"/>
    </row>
    <row r="352" spans="13:13" x14ac:dyDescent="0.2">
      <c r="M352" s="36"/>
    </row>
    <row r="353" spans="13:13" x14ac:dyDescent="0.2">
      <c r="M353" s="36"/>
    </row>
    <row r="354" spans="13:13" x14ac:dyDescent="0.2">
      <c r="M354" s="36"/>
    </row>
    <row r="355" spans="13:13" x14ac:dyDescent="0.2">
      <c r="M355" s="36"/>
    </row>
    <row r="356" spans="13:13" x14ac:dyDescent="0.2">
      <c r="M356" s="36"/>
    </row>
    <row r="357" spans="13:13" x14ac:dyDescent="0.2">
      <c r="M357" s="36"/>
    </row>
    <row r="358" spans="13:13" x14ac:dyDescent="0.2">
      <c r="M358" s="36"/>
    </row>
    <row r="359" spans="13:13" x14ac:dyDescent="0.2">
      <c r="M359" s="36"/>
    </row>
    <row r="360" spans="13:13" x14ac:dyDescent="0.2">
      <c r="M360" s="36"/>
    </row>
    <row r="361" spans="13:13" x14ac:dyDescent="0.2">
      <c r="M361" s="36"/>
    </row>
    <row r="362" spans="13:13" x14ac:dyDescent="0.2">
      <c r="M362" s="36"/>
    </row>
    <row r="363" spans="13:13" x14ac:dyDescent="0.2">
      <c r="M363" s="36"/>
    </row>
    <row r="364" spans="13:13" x14ac:dyDescent="0.2">
      <c r="M364" s="36"/>
    </row>
    <row r="365" spans="13:13" x14ac:dyDescent="0.2">
      <c r="M365" s="36"/>
    </row>
    <row r="366" spans="13:13" x14ac:dyDescent="0.2">
      <c r="M366" s="36"/>
    </row>
    <row r="367" spans="13:13" x14ac:dyDescent="0.2">
      <c r="M367" s="36"/>
    </row>
    <row r="368" spans="13:13" x14ac:dyDescent="0.2">
      <c r="M368" s="36"/>
    </row>
    <row r="369" spans="13:13" x14ac:dyDescent="0.2">
      <c r="M369" s="36"/>
    </row>
    <row r="370" spans="13:13" x14ac:dyDescent="0.2">
      <c r="M370" s="36"/>
    </row>
    <row r="371" spans="13:13" x14ac:dyDescent="0.2">
      <c r="M371" s="36"/>
    </row>
    <row r="372" spans="13:13" x14ac:dyDescent="0.2">
      <c r="M372" s="36"/>
    </row>
    <row r="373" spans="13:13" x14ac:dyDescent="0.2">
      <c r="M373" s="36"/>
    </row>
    <row r="374" spans="13:13" x14ac:dyDescent="0.2">
      <c r="M374" s="36"/>
    </row>
    <row r="375" spans="13:13" x14ac:dyDescent="0.2">
      <c r="M375" s="36"/>
    </row>
    <row r="376" spans="13:13" x14ac:dyDescent="0.2">
      <c r="M376" s="36"/>
    </row>
    <row r="377" spans="13:13" x14ac:dyDescent="0.2">
      <c r="M377" s="36"/>
    </row>
    <row r="378" spans="13:13" x14ac:dyDescent="0.2">
      <c r="M378" s="36"/>
    </row>
    <row r="379" spans="13:13" x14ac:dyDescent="0.2">
      <c r="M379" s="36"/>
    </row>
    <row r="380" spans="13:13" x14ac:dyDescent="0.2">
      <c r="M380" s="36"/>
    </row>
    <row r="381" spans="13:13" x14ac:dyDescent="0.2">
      <c r="M381" s="36"/>
    </row>
    <row r="382" spans="13:13" x14ac:dyDescent="0.2">
      <c r="M382" s="36"/>
    </row>
    <row r="383" spans="13:13" x14ac:dyDescent="0.2">
      <c r="M383" s="36"/>
    </row>
    <row r="384" spans="13:13" x14ac:dyDescent="0.2">
      <c r="M384" s="36"/>
    </row>
    <row r="385" spans="13:13" x14ac:dyDescent="0.2">
      <c r="M385" s="36"/>
    </row>
    <row r="386" spans="13:13" x14ac:dyDescent="0.2">
      <c r="M386" s="36"/>
    </row>
    <row r="387" spans="13:13" x14ac:dyDescent="0.2">
      <c r="M387" s="36"/>
    </row>
    <row r="388" spans="13:13" x14ac:dyDescent="0.2">
      <c r="M388" s="36"/>
    </row>
    <row r="389" spans="13:13" x14ac:dyDescent="0.2">
      <c r="M389" s="36"/>
    </row>
    <row r="390" spans="13:13" x14ac:dyDescent="0.2">
      <c r="M390" s="36"/>
    </row>
    <row r="391" spans="13:13" x14ac:dyDescent="0.2">
      <c r="M391" s="36"/>
    </row>
    <row r="392" spans="13:13" x14ac:dyDescent="0.2">
      <c r="M392" s="36"/>
    </row>
    <row r="393" spans="13:13" x14ac:dyDescent="0.2">
      <c r="M393" s="36"/>
    </row>
    <row r="394" spans="13:13" x14ac:dyDescent="0.2">
      <c r="M394" s="36"/>
    </row>
    <row r="395" spans="13:13" x14ac:dyDescent="0.2">
      <c r="M395" s="36"/>
    </row>
    <row r="396" spans="13:13" x14ac:dyDescent="0.2">
      <c r="M396" s="36"/>
    </row>
    <row r="397" spans="13:13" x14ac:dyDescent="0.2">
      <c r="M397" s="36"/>
    </row>
    <row r="398" spans="13:13" x14ac:dyDescent="0.2">
      <c r="M398" s="36"/>
    </row>
    <row r="399" spans="13:13" x14ac:dyDescent="0.2">
      <c r="M399" s="36"/>
    </row>
    <row r="400" spans="13:13" x14ac:dyDescent="0.2">
      <c r="M400" s="36"/>
    </row>
    <row r="401" spans="13:13" x14ac:dyDescent="0.2">
      <c r="M401" s="36"/>
    </row>
    <row r="402" spans="13:13" x14ac:dyDescent="0.2">
      <c r="M402" s="36"/>
    </row>
    <row r="403" spans="13:13" x14ac:dyDescent="0.2">
      <c r="M403" s="36"/>
    </row>
    <row r="404" spans="13:13" x14ac:dyDescent="0.2">
      <c r="M404" s="36"/>
    </row>
    <row r="405" spans="13:13" x14ac:dyDescent="0.2">
      <c r="M405" s="36"/>
    </row>
    <row r="406" spans="13:13" x14ac:dyDescent="0.2">
      <c r="M406" s="36"/>
    </row>
    <row r="407" spans="13:13" x14ac:dyDescent="0.2">
      <c r="M407" s="36"/>
    </row>
    <row r="408" spans="13:13" x14ac:dyDescent="0.2">
      <c r="M408" s="36"/>
    </row>
    <row r="409" spans="13:13" x14ac:dyDescent="0.2">
      <c r="M409" s="36"/>
    </row>
    <row r="410" spans="13:13" x14ac:dyDescent="0.2">
      <c r="M410" s="36"/>
    </row>
    <row r="411" spans="13:13" x14ac:dyDescent="0.2">
      <c r="M411" s="36"/>
    </row>
    <row r="412" spans="13:13" x14ac:dyDescent="0.2">
      <c r="M412" s="36"/>
    </row>
    <row r="413" spans="13:13" x14ac:dyDescent="0.2">
      <c r="M413" s="36"/>
    </row>
    <row r="414" spans="13:13" x14ac:dyDescent="0.2">
      <c r="M414" s="36"/>
    </row>
    <row r="415" spans="13:13" x14ac:dyDescent="0.2">
      <c r="M415" s="36"/>
    </row>
    <row r="416" spans="13:13" x14ac:dyDescent="0.2">
      <c r="M416" s="36"/>
    </row>
    <row r="417" spans="13:13" x14ac:dyDescent="0.2">
      <c r="M417" s="36"/>
    </row>
    <row r="418" spans="13:13" x14ac:dyDescent="0.2">
      <c r="M418" s="36"/>
    </row>
    <row r="419" spans="13:13" x14ac:dyDescent="0.2">
      <c r="M419" s="36"/>
    </row>
    <row r="420" spans="13:13" x14ac:dyDescent="0.2">
      <c r="M420" s="36"/>
    </row>
    <row r="421" spans="13:13" x14ac:dyDescent="0.2">
      <c r="M421" s="36"/>
    </row>
    <row r="422" spans="13:13" x14ac:dyDescent="0.2">
      <c r="M422" s="36"/>
    </row>
    <row r="423" spans="13:13" x14ac:dyDescent="0.2">
      <c r="M423" s="36"/>
    </row>
    <row r="424" spans="13:13" x14ac:dyDescent="0.2">
      <c r="M424" s="36"/>
    </row>
    <row r="425" spans="13:13" x14ac:dyDescent="0.2">
      <c r="M425" s="36"/>
    </row>
    <row r="426" spans="13:13" x14ac:dyDescent="0.2">
      <c r="M426" s="36"/>
    </row>
    <row r="427" spans="13:13" x14ac:dyDescent="0.2">
      <c r="M427" s="36"/>
    </row>
    <row r="428" spans="13:13" x14ac:dyDescent="0.2">
      <c r="M428" s="36"/>
    </row>
    <row r="429" spans="13:13" x14ac:dyDescent="0.2">
      <c r="M429" s="36"/>
    </row>
    <row r="430" spans="13:13" x14ac:dyDescent="0.2">
      <c r="M430" s="36"/>
    </row>
    <row r="431" spans="13:13" x14ac:dyDescent="0.2">
      <c r="M431" s="36"/>
    </row>
    <row r="432" spans="13:13" x14ac:dyDescent="0.2">
      <c r="M432" s="36"/>
    </row>
    <row r="433" spans="13:13" x14ac:dyDescent="0.2">
      <c r="M433" s="36"/>
    </row>
    <row r="434" spans="13:13" x14ac:dyDescent="0.2">
      <c r="M434" s="36"/>
    </row>
    <row r="435" spans="13:13" x14ac:dyDescent="0.2">
      <c r="M435" s="36"/>
    </row>
    <row r="436" spans="13:13" x14ac:dyDescent="0.2">
      <c r="M436" s="36"/>
    </row>
    <row r="437" spans="13:13" x14ac:dyDescent="0.2">
      <c r="M437" s="36"/>
    </row>
    <row r="438" spans="13:13" x14ac:dyDescent="0.2">
      <c r="M438" s="36"/>
    </row>
    <row r="439" spans="13:13" x14ac:dyDescent="0.2">
      <c r="M439" s="36"/>
    </row>
    <row r="440" spans="13:13" x14ac:dyDescent="0.2">
      <c r="M440" s="36"/>
    </row>
    <row r="441" spans="13:13" x14ac:dyDescent="0.2">
      <c r="M441" s="36"/>
    </row>
    <row r="442" spans="13:13" x14ac:dyDescent="0.2">
      <c r="M442" s="36"/>
    </row>
    <row r="443" spans="13:13" x14ac:dyDescent="0.2">
      <c r="M443" s="36"/>
    </row>
    <row r="444" spans="13:13" x14ac:dyDescent="0.2">
      <c r="M444" s="36"/>
    </row>
    <row r="445" spans="13:13" x14ac:dyDescent="0.2">
      <c r="M445" s="36"/>
    </row>
    <row r="446" spans="13:13" x14ac:dyDescent="0.2">
      <c r="M446" s="36"/>
    </row>
    <row r="447" spans="13:13" x14ac:dyDescent="0.2">
      <c r="M447" s="36"/>
    </row>
    <row r="448" spans="13:13" x14ac:dyDescent="0.2">
      <c r="M448" s="36"/>
    </row>
    <row r="449" spans="13:13" x14ac:dyDescent="0.2">
      <c r="M449" s="36"/>
    </row>
    <row r="450" spans="13:13" x14ac:dyDescent="0.2">
      <c r="M450" s="36"/>
    </row>
    <row r="451" spans="13:13" x14ac:dyDescent="0.2">
      <c r="M451" s="36"/>
    </row>
    <row r="452" spans="13:13" x14ac:dyDescent="0.2">
      <c r="M452" s="36"/>
    </row>
    <row r="453" spans="13:13" x14ac:dyDescent="0.2">
      <c r="M453" s="36"/>
    </row>
    <row r="454" spans="13:13" x14ac:dyDescent="0.2">
      <c r="M454" s="36"/>
    </row>
    <row r="455" spans="13:13" x14ac:dyDescent="0.2">
      <c r="M455" s="36"/>
    </row>
    <row r="456" spans="13:13" x14ac:dyDescent="0.2">
      <c r="M456" s="36"/>
    </row>
    <row r="457" spans="13:13" x14ac:dyDescent="0.2">
      <c r="M457" s="36"/>
    </row>
    <row r="458" spans="13:13" x14ac:dyDescent="0.2">
      <c r="M458" s="36"/>
    </row>
    <row r="459" spans="13:13" x14ac:dyDescent="0.2">
      <c r="M459" s="36"/>
    </row>
    <row r="460" spans="13:13" x14ac:dyDescent="0.2">
      <c r="M460" s="36"/>
    </row>
    <row r="461" spans="13:13" x14ac:dyDescent="0.2">
      <c r="M461" s="36"/>
    </row>
    <row r="462" spans="13:13" x14ac:dyDescent="0.2">
      <c r="M462" s="36"/>
    </row>
    <row r="463" spans="13:13" x14ac:dyDescent="0.2">
      <c r="M463" s="36"/>
    </row>
    <row r="464" spans="13:13" x14ac:dyDescent="0.2">
      <c r="M464" s="36"/>
    </row>
    <row r="465" spans="13:13" x14ac:dyDescent="0.2">
      <c r="M465" s="36"/>
    </row>
    <row r="466" spans="13:13" x14ac:dyDescent="0.2">
      <c r="M466" s="36"/>
    </row>
    <row r="467" spans="13:13" x14ac:dyDescent="0.2">
      <c r="M467" s="36"/>
    </row>
    <row r="468" spans="13:13" x14ac:dyDescent="0.2">
      <c r="M468" s="36"/>
    </row>
    <row r="469" spans="13:13" x14ac:dyDescent="0.2">
      <c r="M469" s="36"/>
    </row>
    <row r="470" spans="13:13" x14ac:dyDescent="0.2">
      <c r="M470" s="36"/>
    </row>
    <row r="471" spans="13:13" x14ac:dyDescent="0.2">
      <c r="M471" s="36"/>
    </row>
    <row r="472" spans="13:13" x14ac:dyDescent="0.2">
      <c r="M472" s="36"/>
    </row>
    <row r="473" spans="13:13" x14ac:dyDescent="0.2">
      <c r="M473" s="36"/>
    </row>
    <row r="474" spans="13:13" x14ac:dyDescent="0.2">
      <c r="M474" s="36"/>
    </row>
    <row r="475" spans="13:13" x14ac:dyDescent="0.2">
      <c r="M475" s="36"/>
    </row>
    <row r="476" spans="13:13" x14ac:dyDescent="0.2">
      <c r="M476" s="36"/>
    </row>
    <row r="477" spans="13:13" x14ac:dyDescent="0.2">
      <c r="M477" s="36"/>
    </row>
    <row r="478" spans="13:13" x14ac:dyDescent="0.2">
      <c r="M478" s="36"/>
    </row>
    <row r="479" spans="13:13" x14ac:dyDescent="0.2">
      <c r="M479" s="36"/>
    </row>
    <row r="480" spans="13:13" x14ac:dyDescent="0.2">
      <c r="M480" s="36"/>
    </row>
    <row r="481" spans="13:13" x14ac:dyDescent="0.2">
      <c r="M481" s="36"/>
    </row>
    <row r="482" spans="13:13" x14ac:dyDescent="0.2">
      <c r="M482" s="36"/>
    </row>
    <row r="483" spans="13:13" x14ac:dyDescent="0.2">
      <c r="M483" s="36"/>
    </row>
    <row r="484" spans="13:13" x14ac:dyDescent="0.2">
      <c r="M484" s="36"/>
    </row>
    <row r="485" spans="13:13" x14ac:dyDescent="0.2">
      <c r="M485" s="36"/>
    </row>
    <row r="486" spans="13:13" x14ac:dyDescent="0.2">
      <c r="M486" s="36"/>
    </row>
    <row r="487" spans="13:13" x14ac:dyDescent="0.2">
      <c r="M487" s="36"/>
    </row>
    <row r="488" spans="13:13" x14ac:dyDescent="0.2">
      <c r="M488" s="36"/>
    </row>
    <row r="489" spans="13:13" x14ac:dyDescent="0.2">
      <c r="M489" s="36"/>
    </row>
    <row r="490" spans="13:13" x14ac:dyDescent="0.2">
      <c r="M490" s="36"/>
    </row>
    <row r="491" spans="13:13" x14ac:dyDescent="0.2">
      <c r="M491" s="36"/>
    </row>
    <row r="492" spans="13:13" x14ac:dyDescent="0.2">
      <c r="M492" s="36"/>
    </row>
    <row r="493" spans="13:13" x14ac:dyDescent="0.2">
      <c r="M493" s="36"/>
    </row>
    <row r="494" spans="13:13" x14ac:dyDescent="0.2">
      <c r="M494" s="36"/>
    </row>
    <row r="495" spans="13:13" x14ac:dyDescent="0.2">
      <c r="M495" s="36"/>
    </row>
    <row r="496" spans="13:13" x14ac:dyDescent="0.2">
      <c r="M496" s="36"/>
    </row>
    <row r="497" spans="13:13" x14ac:dyDescent="0.2">
      <c r="M497" s="36"/>
    </row>
    <row r="498" spans="13:13" x14ac:dyDescent="0.2">
      <c r="M498" s="36"/>
    </row>
    <row r="499" spans="13:13" x14ac:dyDescent="0.2">
      <c r="M499" s="36"/>
    </row>
    <row r="500" spans="13:13" x14ac:dyDescent="0.2">
      <c r="M500" s="36"/>
    </row>
    <row r="501" spans="13:13" x14ac:dyDescent="0.2">
      <c r="M501" s="36"/>
    </row>
    <row r="502" spans="13:13" x14ac:dyDescent="0.2">
      <c r="M502" s="36"/>
    </row>
    <row r="503" spans="13:13" x14ac:dyDescent="0.2">
      <c r="M503" s="36"/>
    </row>
    <row r="504" spans="13:13" x14ac:dyDescent="0.2">
      <c r="M504" s="36"/>
    </row>
    <row r="505" spans="13:13" x14ac:dyDescent="0.2">
      <c r="M505" s="36"/>
    </row>
    <row r="506" spans="13:13" x14ac:dyDescent="0.2">
      <c r="M506" s="36"/>
    </row>
    <row r="507" spans="13:13" x14ac:dyDescent="0.2">
      <c r="M507" s="36"/>
    </row>
    <row r="508" spans="13:13" x14ac:dyDescent="0.2">
      <c r="M508" s="36"/>
    </row>
    <row r="509" spans="13:13" x14ac:dyDescent="0.2">
      <c r="M509" s="36"/>
    </row>
    <row r="510" spans="13:13" x14ac:dyDescent="0.2">
      <c r="M510" s="36"/>
    </row>
    <row r="511" spans="13:13" x14ac:dyDescent="0.2">
      <c r="M511" s="36"/>
    </row>
    <row r="512" spans="13:13" x14ac:dyDescent="0.2">
      <c r="M512" s="36"/>
    </row>
    <row r="513" spans="13:13" x14ac:dyDescent="0.2">
      <c r="M513" s="36"/>
    </row>
    <row r="514" spans="13:13" x14ac:dyDescent="0.2">
      <c r="M514" s="36"/>
    </row>
    <row r="515" spans="13:13" x14ac:dyDescent="0.2">
      <c r="M515" s="36"/>
    </row>
    <row r="516" spans="13:13" x14ac:dyDescent="0.2">
      <c r="M516" s="36"/>
    </row>
    <row r="517" spans="13:13" x14ac:dyDescent="0.2">
      <c r="M517" s="36"/>
    </row>
    <row r="518" spans="13:13" x14ac:dyDescent="0.2">
      <c r="M518" s="36"/>
    </row>
    <row r="519" spans="13:13" x14ac:dyDescent="0.2">
      <c r="M519" s="36"/>
    </row>
    <row r="520" spans="13:13" x14ac:dyDescent="0.2">
      <c r="M520" s="36"/>
    </row>
    <row r="521" spans="13:13" x14ac:dyDescent="0.2">
      <c r="M521" s="36"/>
    </row>
    <row r="522" spans="13:13" x14ac:dyDescent="0.2">
      <c r="M522" s="36"/>
    </row>
    <row r="523" spans="13:13" x14ac:dyDescent="0.2">
      <c r="M523" s="36"/>
    </row>
    <row r="524" spans="13:13" x14ac:dyDescent="0.2">
      <c r="M524" s="36"/>
    </row>
    <row r="525" spans="13:13" x14ac:dyDescent="0.2">
      <c r="M525" s="36"/>
    </row>
    <row r="526" spans="13:13" x14ac:dyDescent="0.2">
      <c r="M526" s="36"/>
    </row>
    <row r="527" spans="13:13" x14ac:dyDescent="0.2">
      <c r="M527" s="36"/>
    </row>
    <row r="528" spans="13:13" x14ac:dyDescent="0.2">
      <c r="M528" s="36"/>
    </row>
    <row r="529" spans="13:13" x14ac:dyDescent="0.2">
      <c r="M529" s="36"/>
    </row>
    <row r="530" spans="13:13" x14ac:dyDescent="0.2">
      <c r="M530" s="36"/>
    </row>
    <row r="531" spans="13:13" x14ac:dyDescent="0.2">
      <c r="M531" s="36"/>
    </row>
    <row r="532" spans="13:13" x14ac:dyDescent="0.2">
      <c r="M532" s="36"/>
    </row>
    <row r="533" spans="13:13" x14ac:dyDescent="0.2">
      <c r="M533" s="36"/>
    </row>
    <row r="534" spans="13:13" x14ac:dyDescent="0.2">
      <c r="M534" s="36"/>
    </row>
    <row r="535" spans="13:13" x14ac:dyDescent="0.2">
      <c r="M535" s="36"/>
    </row>
    <row r="536" spans="13:13" x14ac:dyDescent="0.2">
      <c r="M536" s="36"/>
    </row>
    <row r="537" spans="13:13" x14ac:dyDescent="0.2">
      <c r="M537" s="36"/>
    </row>
    <row r="538" spans="13:13" x14ac:dyDescent="0.2">
      <c r="M538" s="36"/>
    </row>
    <row r="539" spans="13:13" x14ac:dyDescent="0.2">
      <c r="M539" s="36"/>
    </row>
    <row r="540" spans="13:13" x14ac:dyDescent="0.2">
      <c r="M540" s="36"/>
    </row>
    <row r="541" spans="13:13" x14ac:dyDescent="0.2">
      <c r="M541" s="36"/>
    </row>
    <row r="542" spans="13:13" x14ac:dyDescent="0.2">
      <c r="M542" s="36"/>
    </row>
    <row r="543" spans="13:13" x14ac:dyDescent="0.2">
      <c r="M543" s="36"/>
    </row>
    <row r="544" spans="13:13" x14ac:dyDescent="0.2">
      <c r="M544" s="36"/>
    </row>
    <row r="545" spans="13:13" x14ac:dyDescent="0.2">
      <c r="M545" s="36"/>
    </row>
    <row r="546" spans="13:13" x14ac:dyDescent="0.2">
      <c r="M546" s="36"/>
    </row>
    <row r="547" spans="13:13" x14ac:dyDescent="0.2">
      <c r="M547" s="36"/>
    </row>
    <row r="548" spans="13:13" x14ac:dyDescent="0.2">
      <c r="M548" s="36"/>
    </row>
    <row r="549" spans="13:13" x14ac:dyDescent="0.2">
      <c r="M549" s="36"/>
    </row>
    <row r="550" spans="13:13" x14ac:dyDescent="0.2">
      <c r="M550" s="36"/>
    </row>
    <row r="551" spans="13:13" x14ac:dyDescent="0.2">
      <c r="M551" s="36"/>
    </row>
    <row r="552" spans="13:13" x14ac:dyDescent="0.2">
      <c r="M552" s="36"/>
    </row>
    <row r="553" spans="13:13" x14ac:dyDescent="0.2">
      <c r="M553" s="36"/>
    </row>
  </sheetData>
  <autoFilter ref="A16:DS16"/>
  <mergeCells count="1120">
    <mergeCell ref="O2:T2"/>
    <mergeCell ref="O3:T3"/>
    <mergeCell ref="A1:T1"/>
    <mergeCell ref="A13:A16"/>
    <mergeCell ref="B13:B16"/>
    <mergeCell ref="C13:C16"/>
    <mergeCell ref="D13:D16"/>
    <mergeCell ref="E13:E16"/>
    <mergeCell ref="G36:G37"/>
    <mergeCell ref="H36:H37"/>
    <mergeCell ref="I36:I37"/>
    <mergeCell ref="J36:J37"/>
    <mergeCell ref="L36:L37"/>
    <mergeCell ref="F36:F37"/>
    <mergeCell ref="A36:A37"/>
    <mergeCell ref="B36:B37"/>
    <mergeCell ref="C36:C37"/>
    <mergeCell ref="D36:D37"/>
    <mergeCell ref="E36:E37"/>
    <mergeCell ref="J30:J31"/>
    <mergeCell ref="L30:L31"/>
    <mergeCell ref="M30:M31"/>
    <mergeCell ref="M32:M33"/>
    <mergeCell ref="I30:I31"/>
    <mergeCell ref="G32:G33"/>
    <mergeCell ref="H32:H33"/>
    <mergeCell ref="I32:I33"/>
    <mergeCell ref="J32:J33"/>
    <mergeCell ref="L32:L33"/>
    <mergeCell ref="F32:F33"/>
    <mergeCell ref="A32:A33"/>
    <mergeCell ref="B32:B33"/>
    <mergeCell ref="E10:J10"/>
    <mergeCell ref="K15:K16"/>
    <mergeCell ref="L15:L16"/>
    <mergeCell ref="S15:S16"/>
    <mergeCell ref="A18:A19"/>
    <mergeCell ref="B18:B19"/>
    <mergeCell ref="C18:C19"/>
    <mergeCell ref="D18:D19"/>
    <mergeCell ref="E18:E19"/>
    <mergeCell ref="T13:T16"/>
    <mergeCell ref="F14:F16"/>
    <mergeCell ref="G14:G16"/>
    <mergeCell ref="H14:I14"/>
    <mergeCell ref="J14:J16"/>
    <mergeCell ref="K14:L14"/>
    <mergeCell ref="M14:M16"/>
    <mergeCell ref="N14:N16"/>
    <mergeCell ref="F13:Q13"/>
    <mergeCell ref="R13:R16"/>
    <mergeCell ref="S13:S14"/>
    <mergeCell ref="O14:P14"/>
    <mergeCell ref="Q14:Q16"/>
    <mergeCell ref="H15:H16"/>
    <mergeCell ref="I15:I16"/>
    <mergeCell ref="S18:S19"/>
    <mergeCell ref="A20:A21"/>
    <mergeCell ref="B20:B21"/>
    <mergeCell ref="C20:C21"/>
    <mergeCell ref="D20:D21"/>
    <mergeCell ref="E20:E21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L18:L19"/>
    <mergeCell ref="M18:M19"/>
    <mergeCell ref="F18:F19"/>
    <mergeCell ref="R20:R21"/>
    <mergeCell ref="S20:S21"/>
    <mergeCell ref="A22:A23"/>
    <mergeCell ref="B22:B23"/>
    <mergeCell ref="C22:C23"/>
    <mergeCell ref="D22:D23"/>
    <mergeCell ref="E22:E23"/>
    <mergeCell ref="M20:M21"/>
    <mergeCell ref="N20:N21"/>
    <mergeCell ref="O20:O21"/>
    <mergeCell ref="P20:P21"/>
    <mergeCell ref="Q20:Q21"/>
    <mergeCell ref="F20:F21"/>
    <mergeCell ref="G20:G21"/>
    <mergeCell ref="H20:H21"/>
    <mergeCell ref="I20:I21"/>
    <mergeCell ref="J20:J21"/>
    <mergeCell ref="L20:L21"/>
    <mergeCell ref="B24:B25"/>
    <mergeCell ref="C24:C25"/>
    <mergeCell ref="D24:D25"/>
    <mergeCell ref="E24:E25"/>
    <mergeCell ref="Q22:Q23"/>
    <mergeCell ref="R22:R23"/>
    <mergeCell ref="S22:S23"/>
    <mergeCell ref="L22:L23"/>
    <mergeCell ref="M22:M23"/>
    <mergeCell ref="N22:N23"/>
    <mergeCell ref="O22:O23"/>
    <mergeCell ref="P22:P23"/>
    <mergeCell ref="F22:F23"/>
    <mergeCell ref="G22:G23"/>
    <mergeCell ref="H22:H23"/>
    <mergeCell ref="I22:I23"/>
    <mergeCell ref="J22:J23"/>
    <mergeCell ref="Q26:Q27"/>
    <mergeCell ref="R26:R27"/>
    <mergeCell ref="S26:S27"/>
    <mergeCell ref="L26:L27"/>
    <mergeCell ref="M26:M27"/>
    <mergeCell ref="N26:N27"/>
    <mergeCell ref="O26:O27"/>
    <mergeCell ref="P26:P27"/>
    <mergeCell ref="F26:F27"/>
    <mergeCell ref="G26:G27"/>
    <mergeCell ref="H26:H27"/>
    <mergeCell ref="I26:I27"/>
    <mergeCell ref="J26:J27"/>
    <mergeCell ref="R24:R25"/>
    <mergeCell ref="S24:S25"/>
    <mergeCell ref="A26:A27"/>
    <mergeCell ref="B26:B27"/>
    <mergeCell ref="C26:C27"/>
    <mergeCell ref="D26:D27"/>
    <mergeCell ref="E26:E27"/>
    <mergeCell ref="M24:M25"/>
    <mergeCell ref="N24:N25"/>
    <mergeCell ref="O24:O25"/>
    <mergeCell ref="P24:P25"/>
    <mergeCell ref="Q24:Q25"/>
    <mergeCell ref="F24:F25"/>
    <mergeCell ref="G24:G25"/>
    <mergeCell ref="H24:H25"/>
    <mergeCell ref="I24:I25"/>
    <mergeCell ref="J24:J25"/>
    <mergeCell ref="L24:L25"/>
    <mergeCell ref="A24:A25"/>
    <mergeCell ref="R28:R29"/>
    <mergeCell ref="S28:S29"/>
    <mergeCell ref="A30:A31"/>
    <mergeCell ref="B30:B31"/>
    <mergeCell ref="C30:C31"/>
    <mergeCell ref="D30:D31"/>
    <mergeCell ref="E30:E31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L28:L29"/>
    <mergeCell ref="A28:A29"/>
    <mergeCell ref="B28:B29"/>
    <mergeCell ref="C28:C29"/>
    <mergeCell ref="D28:D29"/>
    <mergeCell ref="E28:E29"/>
    <mergeCell ref="S32:S33"/>
    <mergeCell ref="A34:A35"/>
    <mergeCell ref="B34:B35"/>
    <mergeCell ref="C34:C35"/>
    <mergeCell ref="D34:D35"/>
    <mergeCell ref="E34:E35"/>
    <mergeCell ref="N32:N33"/>
    <mergeCell ref="O32:O33"/>
    <mergeCell ref="P32:P33"/>
    <mergeCell ref="Q32:Q33"/>
    <mergeCell ref="R32:R33"/>
    <mergeCell ref="P30:P31"/>
    <mergeCell ref="Q30:Q31"/>
    <mergeCell ref="R30:R31"/>
    <mergeCell ref="S30:S31"/>
    <mergeCell ref="F30:F31"/>
    <mergeCell ref="G30:G31"/>
    <mergeCell ref="H30:H31"/>
    <mergeCell ref="N30:N31"/>
    <mergeCell ref="O30:O31"/>
    <mergeCell ref="C32:C33"/>
    <mergeCell ref="D32:D33"/>
    <mergeCell ref="E32:E33"/>
    <mergeCell ref="S36:S37"/>
    <mergeCell ref="A38:A39"/>
    <mergeCell ref="B38:B39"/>
    <mergeCell ref="C38:C39"/>
    <mergeCell ref="D38:D39"/>
    <mergeCell ref="E38:E39"/>
    <mergeCell ref="S34:S35"/>
    <mergeCell ref="N36:N37"/>
    <mergeCell ref="O36:O37"/>
    <mergeCell ref="P36:P37"/>
    <mergeCell ref="Q36:Q37"/>
    <mergeCell ref="R36:R37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L34:L35"/>
    <mergeCell ref="M34:M35"/>
    <mergeCell ref="F34:F35"/>
    <mergeCell ref="M36:M37"/>
    <mergeCell ref="S38:S39"/>
    <mergeCell ref="A40:A41"/>
    <mergeCell ref="B40:B41"/>
    <mergeCell ref="C40:C41"/>
    <mergeCell ref="D40:D41"/>
    <mergeCell ref="E40:E41"/>
    <mergeCell ref="N38:N39"/>
    <mergeCell ref="O38:O39"/>
    <mergeCell ref="P38:P39"/>
    <mergeCell ref="Q38:Q39"/>
    <mergeCell ref="R38:R39"/>
    <mergeCell ref="G38:G39"/>
    <mergeCell ref="H38:H39"/>
    <mergeCell ref="I38:I39"/>
    <mergeCell ref="J38:J39"/>
    <mergeCell ref="L38:L39"/>
    <mergeCell ref="M38:M39"/>
    <mergeCell ref="F38:F39"/>
    <mergeCell ref="S40:S41"/>
    <mergeCell ref="A42:A43"/>
    <mergeCell ref="B42:B43"/>
    <mergeCell ref="C42:C43"/>
    <mergeCell ref="D42:D43"/>
    <mergeCell ref="E42:E43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L40:L41"/>
    <mergeCell ref="M40:M41"/>
    <mergeCell ref="F40:F41"/>
    <mergeCell ref="S42:S43"/>
    <mergeCell ref="A44:A45"/>
    <mergeCell ref="B44:B45"/>
    <mergeCell ref="C44:C45"/>
    <mergeCell ref="D44:D45"/>
    <mergeCell ref="E44:E45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L42:L43"/>
    <mergeCell ref="M42:M43"/>
    <mergeCell ref="F42:F43"/>
    <mergeCell ref="S44:S45"/>
    <mergeCell ref="A46:A47"/>
    <mergeCell ref="B46:B47"/>
    <mergeCell ref="C46:C47"/>
    <mergeCell ref="D46:D47"/>
    <mergeCell ref="E46:E47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L44:L45"/>
    <mergeCell ref="M44:M45"/>
    <mergeCell ref="F44:F45"/>
    <mergeCell ref="S46:S47"/>
    <mergeCell ref="A48:A49"/>
    <mergeCell ref="B48:B49"/>
    <mergeCell ref="C48:C49"/>
    <mergeCell ref="D48:D49"/>
    <mergeCell ref="E48:E49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L46:L47"/>
    <mergeCell ref="M46:M47"/>
    <mergeCell ref="F46:F47"/>
    <mergeCell ref="S48:S49"/>
    <mergeCell ref="A50:A51"/>
    <mergeCell ref="B50:B51"/>
    <mergeCell ref="C50:C51"/>
    <mergeCell ref="D50:D51"/>
    <mergeCell ref="E50:E51"/>
    <mergeCell ref="N48:N49"/>
    <mergeCell ref="O48:O49"/>
    <mergeCell ref="P48:P49"/>
    <mergeCell ref="Q48:Q49"/>
    <mergeCell ref="R48:R49"/>
    <mergeCell ref="G48:G49"/>
    <mergeCell ref="H48:H49"/>
    <mergeCell ref="I48:I49"/>
    <mergeCell ref="J48:J49"/>
    <mergeCell ref="L48:L49"/>
    <mergeCell ref="M48:M49"/>
    <mergeCell ref="F48:F49"/>
    <mergeCell ref="S50:S51"/>
    <mergeCell ref="A52:A53"/>
    <mergeCell ref="B52:B53"/>
    <mergeCell ref="C52:C53"/>
    <mergeCell ref="D52:D53"/>
    <mergeCell ref="E52:E53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L50:L51"/>
    <mergeCell ref="M50:M51"/>
    <mergeCell ref="F50:F51"/>
    <mergeCell ref="S52:S53"/>
    <mergeCell ref="A54:A55"/>
    <mergeCell ref="B54:B55"/>
    <mergeCell ref="C54:C55"/>
    <mergeCell ref="D54:D55"/>
    <mergeCell ref="E54:E55"/>
    <mergeCell ref="N52:N53"/>
    <mergeCell ref="O52:O53"/>
    <mergeCell ref="P52:P53"/>
    <mergeCell ref="Q52:Q53"/>
    <mergeCell ref="R52:R53"/>
    <mergeCell ref="G52:G53"/>
    <mergeCell ref="H52:H53"/>
    <mergeCell ref="I52:I53"/>
    <mergeCell ref="J52:J53"/>
    <mergeCell ref="L52:L53"/>
    <mergeCell ref="M52:M53"/>
    <mergeCell ref="F52:F53"/>
    <mergeCell ref="S54:S55"/>
    <mergeCell ref="A56:A57"/>
    <mergeCell ref="B56:B57"/>
    <mergeCell ref="C56:C57"/>
    <mergeCell ref="D56:D57"/>
    <mergeCell ref="E56:E57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L54:L55"/>
    <mergeCell ref="M54:M55"/>
    <mergeCell ref="F54:F55"/>
    <mergeCell ref="S56:S57"/>
    <mergeCell ref="A58:A59"/>
    <mergeCell ref="B58:B59"/>
    <mergeCell ref="C58:C59"/>
    <mergeCell ref="D58:D59"/>
    <mergeCell ref="E58:E59"/>
    <mergeCell ref="N56:N57"/>
    <mergeCell ref="O56:O57"/>
    <mergeCell ref="P56:P57"/>
    <mergeCell ref="Q56:Q57"/>
    <mergeCell ref="R56:R57"/>
    <mergeCell ref="G56:G57"/>
    <mergeCell ref="H56:H57"/>
    <mergeCell ref="I56:I57"/>
    <mergeCell ref="J56:J57"/>
    <mergeCell ref="L56:L57"/>
    <mergeCell ref="M56:M57"/>
    <mergeCell ref="F56:F57"/>
    <mergeCell ref="S58:S59"/>
    <mergeCell ref="A60:A61"/>
    <mergeCell ref="B60:B61"/>
    <mergeCell ref="C60:C61"/>
    <mergeCell ref="D60:D61"/>
    <mergeCell ref="E60:E61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L58:L59"/>
    <mergeCell ref="M58:M59"/>
    <mergeCell ref="F58:F59"/>
    <mergeCell ref="S60:S61"/>
    <mergeCell ref="A62:A63"/>
    <mergeCell ref="B62:B63"/>
    <mergeCell ref="C62:C63"/>
    <mergeCell ref="D62:D63"/>
    <mergeCell ref="E62:E63"/>
    <mergeCell ref="N60:N61"/>
    <mergeCell ref="O60:O61"/>
    <mergeCell ref="P60:P61"/>
    <mergeCell ref="Q60:Q61"/>
    <mergeCell ref="R60:R61"/>
    <mergeCell ref="G60:G61"/>
    <mergeCell ref="H60:H61"/>
    <mergeCell ref="I60:I61"/>
    <mergeCell ref="J60:J61"/>
    <mergeCell ref="L60:L61"/>
    <mergeCell ref="M60:M61"/>
    <mergeCell ref="F60:F61"/>
    <mergeCell ref="S62:S63"/>
    <mergeCell ref="A64:A65"/>
    <mergeCell ref="B64:B65"/>
    <mergeCell ref="C64:C65"/>
    <mergeCell ref="D64:D65"/>
    <mergeCell ref="E64:E65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L62:L63"/>
    <mergeCell ref="M62:M63"/>
    <mergeCell ref="F62:F63"/>
    <mergeCell ref="S64:S65"/>
    <mergeCell ref="A66:A67"/>
    <mergeCell ref="B66:B67"/>
    <mergeCell ref="C66:C67"/>
    <mergeCell ref="D66:D67"/>
    <mergeCell ref="E66:E67"/>
    <mergeCell ref="N64:N65"/>
    <mergeCell ref="O64:O65"/>
    <mergeCell ref="P64:P65"/>
    <mergeCell ref="Q64:Q65"/>
    <mergeCell ref="R64:R65"/>
    <mergeCell ref="G64:G65"/>
    <mergeCell ref="H64:H65"/>
    <mergeCell ref="I64:I65"/>
    <mergeCell ref="J64:J65"/>
    <mergeCell ref="L64:L65"/>
    <mergeCell ref="M64:M65"/>
    <mergeCell ref="F64:F65"/>
    <mergeCell ref="S66:S67"/>
    <mergeCell ref="A68:A69"/>
    <mergeCell ref="B68:B69"/>
    <mergeCell ref="C68:C69"/>
    <mergeCell ref="D68:D69"/>
    <mergeCell ref="E68:E69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L66:L67"/>
    <mergeCell ref="M66:M67"/>
    <mergeCell ref="F66:F67"/>
    <mergeCell ref="S68:S69"/>
    <mergeCell ref="A70:A71"/>
    <mergeCell ref="B70:B71"/>
    <mergeCell ref="C70:C71"/>
    <mergeCell ref="D70:D71"/>
    <mergeCell ref="E70:E71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L68:L69"/>
    <mergeCell ref="M68:M69"/>
    <mergeCell ref="F68:F69"/>
    <mergeCell ref="S70:S71"/>
    <mergeCell ref="A72:A73"/>
    <mergeCell ref="B72:B73"/>
    <mergeCell ref="C72:C73"/>
    <mergeCell ref="D72:D73"/>
    <mergeCell ref="E72:E73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L70:L71"/>
    <mergeCell ref="M70:M71"/>
    <mergeCell ref="F70:F71"/>
    <mergeCell ref="S72:S73"/>
    <mergeCell ref="A74:A75"/>
    <mergeCell ref="B74:B75"/>
    <mergeCell ref="C74:C75"/>
    <mergeCell ref="D74:D75"/>
    <mergeCell ref="E74:E75"/>
    <mergeCell ref="N72:N73"/>
    <mergeCell ref="O72:O73"/>
    <mergeCell ref="P72:P73"/>
    <mergeCell ref="Q72:Q73"/>
    <mergeCell ref="R72:R73"/>
    <mergeCell ref="G72:G73"/>
    <mergeCell ref="H72:H73"/>
    <mergeCell ref="I72:I73"/>
    <mergeCell ref="J72:J73"/>
    <mergeCell ref="L72:L73"/>
    <mergeCell ref="M72:M73"/>
    <mergeCell ref="F72:F73"/>
    <mergeCell ref="S74:S75"/>
    <mergeCell ref="A76:A77"/>
    <mergeCell ref="B76:B77"/>
    <mergeCell ref="C76:C77"/>
    <mergeCell ref="D76:D77"/>
    <mergeCell ref="E76:E77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L74:L75"/>
    <mergeCell ref="M74:M75"/>
    <mergeCell ref="F74:F75"/>
    <mergeCell ref="S76:S77"/>
    <mergeCell ref="A78:A79"/>
    <mergeCell ref="B78:B79"/>
    <mergeCell ref="C78:C79"/>
    <mergeCell ref="D78:D79"/>
    <mergeCell ref="E78:E79"/>
    <mergeCell ref="N76:N77"/>
    <mergeCell ref="O76:O77"/>
    <mergeCell ref="P76:P77"/>
    <mergeCell ref="Q76:Q77"/>
    <mergeCell ref="R76:R77"/>
    <mergeCell ref="G76:G77"/>
    <mergeCell ref="H76:H77"/>
    <mergeCell ref="I76:I77"/>
    <mergeCell ref="J76:J77"/>
    <mergeCell ref="L76:L77"/>
    <mergeCell ref="M76:M77"/>
    <mergeCell ref="F76:F77"/>
    <mergeCell ref="S78:S79"/>
    <mergeCell ref="A80:A81"/>
    <mergeCell ref="B80:B81"/>
    <mergeCell ref="C80:C81"/>
    <mergeCell ref="D80:D81"/>
    <mergeCell ref="E80:E81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L78:L79"/>
    <mergeCell ref="M78:M79"/>
    <mergeCell ref="F78:F79"/>
    <mergeCell ref="S80:S81"/>
    <mergeCell ref="A82:A83"/>
    <mergeCell ref="B82:B83"/>
    <mergeCell ref="C82:C83"/>
    <mergeCell ref="D82:D83"/>
    <mergeCell ref="E82:E83"/>
    <mergeCell ref="N80:N81"/>
    <mergeCell ref="O80:O81"/>
    <mergeCell ref="P80:P81"/>
    <mergeCell ref="Q80:Q81"/>
    <mergeCell ref="R80:R81"/>
    <mergeCell ref="G80:G81"/>
    <mergeCell ref="H80:H81"/>
    <mergeCell ref="I80:I81"/>
    <mergeCell ref="J80:J81"/>
    <mergeCell ref="L80:L81"/>
    <mergeCell ref="M80:M81"/>
    <mergeCell ref="F80:F81"/>
    <mergeCell ref="S82:S83"/>
    <mergeCell ref="A84:A85"/>
    <mergeCell ref="B84:B85"/>
    <mergeCell ref="C84:C85"/>
    <mergeCell ref="D84:D85"/>
    <mergeCell ref="E84:E85"/>
    <mergeCell ref="N82:N83"/>
    <mergeCell ref="O82:O83"/>
    <mergeCell ref="P82:P83"/>
    <mergeCell ref="Q82:Q83"/>
    <mergeCell ref="R82:R83"/>
    <mergeCell ref="G82:G83"/>
    <mergeCell ref="H82:H83"/>
    <mergeCell ref="I82:I83"/>
    <mergeCell ref="J82:J83"/>
    <mergeCell ref="L82:L83"/>
    <mergeCell ref="M82:M83"/>
    <mergeCell ref="F82:F83"/>
    <mergeCell ref="S84:S85"/>
    <mergeCell ref="A86:A87"/>
    <mergeCell ref="B86:B87"/>
    <mergeCell ref="C86:C87"/>
    <mergeCell ref="D86:D87"/>
    <mergeCell ref="E86:E87"/>
    <mergeCell ref="N84:N85"/>
    <mergeCell ref="O84:O85"/>
    <mergeCell ref="P84:P85"/>
    <mergeCell ref="Q84:Q85"/>
    <mergeCell ref="R84:R85"/>
    <mergeCell ref="G84:G85"/>
    <mergeCell ref="H84:H85"/>
    <mergeCell ref="I84:I85"/>
    <mergeCell ref="J84:J85"/>
    <mergeCell ref="L84:L85"/>
    <mergeCell ref="M84:M85"/>
    <mergeCell ref="F84:F85"/>
    <mergeCell ref="S86:S87"/>
    <mergeCell ref="A88:A89"/>
    <mergeCell ref="B88:B89"/>
    <mergeCell ref="C88:C89"/>
    <mergeCell ref="D88:D89"/>
    <mergeCell ref="E88:E89"/>
    <mergeCell ref="N86:N87"/>
    <mergeCell ref="O86:O87"/>
    <mergeCell ref="P86:P87"/>
    <mergeCell ref="Q86:Q87"/>
    <mergeCell ref="R86:R87"/>
    <mergeCell ref="G86:G87"/>
    <mergeCell ref="H86:H87"/>
    <mergeCell ref="I86:I87"/>
    <mergeCell ref="J86:J87"/>
    <mergeCell ref="L86:L87"/>
    <mergeCell ref="M86:M87"/>
    <mergeCell ref="F86:F87"/>
    <mergeCell ref="R88:R89"/>
    <mergeCell ref="S88:S89"/>
    <mergeCell ref="A90:A91"/>
    <mergeCell ref="B90:B91"/>
    <mergeCell ref="C90:C91"/>
    <mergeCell ref="D90:D91"/>
    <mergeCell ref="E90:E91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L88:L89"/>
    <mergeCell ref="B92:B93"/>
    <mergeCell ref="C92:C93"/>
    <mergeCell ref="D92:D93"/>
    <mergeCell ref="E92:E93"/>
    <mergeCell ref="Q90:Q91"/>
    <mergeCell ref="R90:R91"/>
    <mergeCell ref="S90:S91"/>
    <mergeCell ref="L90:L91"/>
    <mergeCell ref="M90:M91"/>
    <mergeCell ref="N90:N91"/>
    <mergeCell ref="O90:O91"/>
    <mergeCell ref="P90:P91"/>
    <mergeCell ref="F90:F91"/>
    <mergeCell ref="G90:G91"/>
    <mergeCell ref="H90:H91"/>
    <mergeCell ref="I90:I91"/>
    <mergeCell ref="J90:J91"/>
    <mergeCell ref="Q94:Q95"/>
    <mergeCell ref="R94:R95"/>
    <mergeCell ref="S94:S95"/>
    <mergeCell ref="L94:L95"/>
    <mergeCell ref="M94:M95"/>
    <mergeCell ref="N94:N95"/>
    <mergeCell ref="O94:O95"/>
    <mergeCell ref="P94:P95"/>
    <mergeCell ref="F94:F95"/>
    <mergeCell ref="G94:G95"/>
    <mergeCell ref="H94:H95"/>
    <mergeCell ref="I94:I95"/>
    <mergeCell ref="J94:J95"/>
    <mergeCell ref="R92:R93"/>
    <mergeCell ref="S92:S93"/>
    <mergeCell ref="A94:A95"/>
    <mergeCell ref="B94:B95"/>
    <mergeCell ref="C94:C95"/>
    <mergeCell ref="D94:D95"/>
    <mergeCell ref="E94:E95"/>
    <mergeCell ref="M92:M93"/>
    <mergeCell ref="N92:N93"/>
    <mergeCell ref="O92:O93"/>
    <mergeCell ref="P92:P93"/>
    <mergeCell ref="Q92:Q93"/>
    <mergeCell ref="F92:F93"/>
    <mergeCell ref="G92:G93"/>
    <mergeCell ref="H92:H93"/>
    <mergeCell ref="I92:I93"/>
    <mergeCell ref="J92:J93"/>
    <mergeCell ref="L92:L93"/>
    <mergeCell ref="A92:A93"/>
    <mergeCell ref="S96:S97"/>
    <mergeCell ref="A98:A99"/>
    <mergeCell ref="B98:B99"/>
    <mergeCell ref="C98:C99"/>
    <mergeCell ref="D98:D99"/>
    <mergeCell ref="E98:E99"/>
    <mergeCell ref="N96:N97"/>
    <mergeCell ref="O96:O97"/>
    <mergeCell ref="P96:P97"/>
    <mergeCell ref="Q96:Q97"/>
    <mergeCell ref="R96:R97"/>
    <mergeCell ref="G96:G97"/>
    <mergeCell ref="H96:H97"/>
    <mergeCell ref="I96:I97"/>
    <mergeCell ref="J96:J97"/>
    <mergeCell ref="L96:L97"/>
    <mergeCell ref="M96:M97"/>
    <mergeCell ref="F96:F97"/>
    <mergeCell ref="A96:A97"/>
    <mergeCell ref="B96:B97"/>
    <mergeCell ref="C96:C97"/>
    <mergeCell ref="D96:D97"/>
    <mergeCell ref="E96:E97"/>
    <mergeCell ref="S98:S99"/>
    <mergeCell ref="A100:A101"/>
    <mergeCell ref="B100:B101"/>
    <mergeCell ref="C100:C101"/>
    <mergeCell ref="D100:D101"/>
    <mergeCell ref="E100:E101"/>
    <mergeCell ref="N98:N99"/>
    <mergeCell ref="O98:O99"/>
    <mergeCell ref="P98:P99"/>
    <mergeCell ref="Q98:Q99"/>
    <mergeCell ref="R98:R99"/>
    <mergeCell ref="G98:G99"/>
    <mergeCell ref="H98:H99"/>
    <mergeCell ref="I98:I99"/>
    <mergeCell ref="J98:J99"/>
    <mergeCell ref="L98:L99"/>
    <mergeCell ref="M98:M99"/>
    <mergeCell ref="F98:F99"/>
    <mergeCell ref="S100:S101"/>
    <mergeCell ref="A102:A103"/>
    <mergeCell ref="B102:B103"/>
    <mergeCell ref="C102:C103"/>
    <mergeCell ref="D102:D103"/>
    <mergeCell ref="E102:E103"/>
    <mergeCell ref="N100:N101"/>
    <mergeCell ref="O100:O101"/>
    <mergeCell ref="P100:P101"/>
    <mergeCell ref="Q100:Q101"/>
    <mergeCell ref="R100:R101"/>
    <mergeCell ref="G100:G101"/>
    <mergeCell ref="H100:H101"/>
    <mergeCell ref="I100:I101"/>
    <mergeCell ref="J100:J101"/>
    <mergeCell ref="L100:L101"/>
    <mergeCell ref="M100:M101"/>
    <mergeCell ref="F100:F101"/>
    <mergeCell ref="S102:S103"/>
    <mergeCell ref="A104:A105"/>
    <mergeCell ref="B104:B105"/>
    <mergeCell ref="C104:C105"/>
    <mergeCell ref="D104:D105"/>
    <mergeCell ref="E104:E105"/>
    <mergeCell ref="N102:N103"/>
    <mergeCell ref="O102:O103"/>
    <mergeCell ref="P102:P103"/>
    <mergeCell ref="Q102:Q103"/>
    <mergeCell ref="R102:R103"/>
    <mergeCell ref="G102:G103"/>
    <mergeCell ref="H102:H103"/>
    <mergeCell ref="I102:I103"/>
    <mergeCell ref="J102:J103"/>
    <mergeCell ref="L102:L103"/>
    <mergeCell ref="M102:M103"/>
    <mergeCell ref="F102:F103"/>
    <mergeCell ref="S104:S105"/>
    <mergeCell ref="A106:A107"/>
    <mergeCell ref="B106:B107"/>
    <mergeCell ref="C106:C107"/>
    <mergeCell ref="D106:D107"/>
    <mergeCell ref="E106:E107"/>
    <mergeCell ref="N104:N105"/>
    <mergeCell ref="O104:O105"/>
    <mergeCell ref="P104:P105"/>
    <mergeCell ref="Q104:Q105"/>
    <mergeCell ref="R104:R105"/>
    <mergeCell ref="G104:G105"/>
    <mergeCell ref="H104:H105"/>
    <mergeCell ref="I104:I105"/>
    <mergeCell ref="J104:J105"/>
    <mergeCell ref="L104:L105"/>
    <mergeCell ref="M104:M105"/>
    <mergeCell ref="F104:F105"/>
    <mergeCell ref="S106:S107"/>
    <mergeCell ref="A108:A109"/>
    <mergeCell ref="B108:B109"/>
    <mergeCell ref="C108:C109"/>
    <mergeCell ref="D108:D109"/>
    <mergeCell ref="E108:E109"/>
    <mergeCell ref="N106:N107"/>
    <mergeCell ref="O106:O107"/>
    <mergeCell ref="P106:P107"/>
    <mergeCell ref="Q106:Q107"/>
    <mergeCell ref="R106:R107"/>
    <mergeCell ref="G106:G107"/>
    <mergeCell ref="H106:H107"/>
    <mergeCell ref="I106:I107"/>
    <mergeCell ref="J106:J107"/>
    <mergeCell ref="L106:L107"/>
    <mergeCell ref="M106:M107"/>
    <mergeCell ref="F106:F107"/>
    <mergeCell ref="S108:S109"/>
    <mergeCell ref="A110:A111"/>
    <mergeCell ref="B110:B111"/>
    <mergeCell ref="C110:C111"/>
    <mergeCell ref="D110:D111"/>
    <mergeCell ref="E110:E111"/>
    <mergeCell ref="N108:N109"/>
    <mergeCell ref="O108:O109"/>
    <mergeCell ref="P108:P109"/>
    <mergeCell ref="Q108:Q109"/>
    <mergeCell ref="R108:R109"/>
    <mergeCell ref="G108:G109"/>
    <mergeCell ref="H108:H109"/>
    <mergeCell ref="I108:I109"/>
    <mergeCell ref="J108:J109"/>
    <mergeCell ref="L108:L109"/>
    <mergeCell ref="M108:M109"/>
    <mergeCell ref="F108:F109"/>
    <mergeCell ref="S110:S111"/>
    <mergeCell ref="A112:A113"/>
    <mergeCell ref="B112:B113"/>
    <mergeCell ref="C112:C113"/>
    <mergeCell ref="D112:D113"/>
    <mergeCell ref="E112:E113"/>
    <mergeCell ref="N110:N111"/>
    <mergeCell ref="O110:O111"/>
    <mergeCell ref="P110:P111"/>
    <mergeCell ref="Q110:Q111"/>
    <mergeCell ref="R110:R111"/>
    <mergeCell ref="G110:G111"/>
    <mergeCell ref="H110:H111"/>
    <mergeCell ref="I110:I111"/>
    <mergeCell ref="J110:J111"/>
    <mergeCell ref="L110:L111"/>
    <mergeCell ref="M110:M111"/>
    <mergeCell ref="F110:F111"/>
    <mergeCell ref="S112:S113"/>
    <mergeCell ref="A114:A115"/>
    <mergeCell ref="B114:B115"/>
    <mergeCell ref="C114:C115"/>
    <mergeCell ref="D114:D115"/>
    <mergeCell ref="E114:E115"/>
    <mergeCell ref="N112:N113"/>
    <mergeCell ref="O112:O113"/>
    <mergeCell ref="P112:P113"/>
    <mergeCell ref="Q112:Q113"/>
    <mergeCell ref="R112:R113"/>
    <mergeCell ref="G112:G113"/>
    <mergeCell ref="H112:H113"/>
    <mergeCell ref="I112:I113"/>
    <mergeCell ref="J112:J113"/>
    <mergeCell ref="L112:L113"/>
    <mergeCell ref="M112:M113"/>
    <mergeCell ref="F112:F113"/>
    <mergeCell ref="S114:S115"/>
    <mergeCell ref="A116:A117"/>
    <mergeCell ref="B116:B117"/>
    <mergeCell ref="C116:C117"/>
    <mergeCell ref="D116:D117"/>
    <mergeCell ref="E116:E117"/>
    <mergeCell ref="N114:N115"/>
    <mergeCell ref="O114:O115"/>
    <mergeCell ref="P114:P115"/>
    <mergeCell ref="Q114:Q115"/>
    <mergeCell ref="R114:R115"/>
    <mergeCell ref="G114:G115"/>
    <mergeCell ref="H114:H115"/>
    <mergeCell ref="I114:I115"/>
    <mergeCell ref="J114:J115"/>
    <mergeCell ref="L114:L115"/>
    <mergeCell ref="M114:M115"/>
    <mergeCell ref="F114:F115"/>
    <mergeCell ref="S116:S117"/>
    <mergeCell ref="A118:A119"/>
    <mergeCell ref="B118:B119"/>
    <mergeCell ref="C118:C119"/>
    <mergeCell ref="D118:D119"/>
    <mergeCell ref="E118:E119"/>
    <mergeCell ref="N116:N117"/>
    <mergeCell ref="O116:O117"/>
    <mergeCell ref="P116:P117"/>
    <mergeCell ref="Q116:Q117"/>
    <mergeCell ref="R116:R117"/>
    <mergeCell ref="G116:G117"/>
    <mergeCell ref="H116:H117"/>
    <mergeCell ref="I116:I117"/>
    <mergeCell ref="J116:J117"/>
    <mergeCell ref="L116:L117"/>
    <mergeCell ref="M116:M117"/>
    <mergeCell ref="F116:F117"/>
    <mergeCell ref="S118:S119"/>
    <mergeCell ref="A120:A121"/>
    <mergeCell ref="B120:B121"/>
    <mergeCell ref="C120:C121"/>
    <mergeCell ref="D120:D121"/>
    <mergeCell ref="E120:E121"/>
    <mergeCell ref="N118:N119"/>
    <mergeCell ref="O118:O119"/>
    <mergeCell ref="P118:P119"/>
    <mergeCell ref="Q118:Q119"/>
    <mergeCell ref="R118:R119"/>
    <mergeCell ref="G118:G119"/>
    <mergeCell ref="H118:H119"/>
    <mergeCell ref="I118:I119"/>
    <mergeCell ref="J118:J119"/>
    <mergeCell ref="L118:L119"/>
    <mergeCell ref="M118:M119"/>
    <mergeCell ref="F118:F119"/>
    <mergeCell ref="S120:S121"/>
    <mergeCell ref="A122:A123"/>
    <mergeCell ref="B122:B123"/>
    <mergeCell ref="C122:C123"/>
    <mergeCell ref="D122:D123"/>
    <mergeCell ref="E122:E123"/>
    <mergeCell ref="N120:N121"/>
    <mergeCell ref="O120:O121"/>
    <mergeCell ref="P120:P121"/>
    <mergeCell ref="Q120:Q121"/>
    <mergeCell ref="R120:R121"/>
    <mergeCell ref="G120:G121"/>
    <mergeCell ref="H120:H121"/>
    <mergeCell ref="I120:I121"/>
    <mergeCell ref="J120:J121"/>
    <mergeCell ref="L120:L121"/>
    <mergeCell ref="M120:M121"/>
    <mergeCell ref="F120:F121"/>
    <mergeCell ref="S122:S123"/>
    <mergeCell ref="A124:A125"/>
    <mergeCell ref="B124:B125"/>
    <mergeCell ref="C124:C125"/>
    <mergeCell ref="D124:D125"/>
    <mergeCell ref="E124:E125"/>
    <mergeCell ref="N122:N123"/>
    <mergeCell ref="O122:O123"/>
    <mergeCell ref="P122:P123"/>
    <mergeCell ref="Q122:Q123"/>
    <mergeCell ref="R122:R123"/>
    <mergeCell ref="G122:G123"/>
    <mergeCell ref="H122:H123"/>
    <mergeCell ref="I122:I123"/>
    <mergeCell ref="J122:J123"/>
    <mergeCell ref="L122:L123"/>
    <mergeCell ref="M122:M123"/>
    <mergeCell ref="F122:F123"/>
    <mergeCell ref="S124:S125"/>
    <mergeCell ref="A126:A127"/>
    <mergeCell ref="B126:B127"/>
    <mergeCell ref="C126:C127"/>
    <mergeCell ref="D126:D127"/>
    <mergeCell ref="E126:E127"/>
    <mergeCell ref="N124:N125"/>
    <mergeCell ref="O124:O125"/>
    <mergeCell ref="P124:P125"/>
    <mergeCell ref="Q124:Q125"/>
    <mergeCell ref="R124:R125"/>
    <mergeCell ref="G124:G125"/>
    <mergeCell ref="H124:H125"/>
    <mergeCell ref="I124:I125"/>
    <mergeCell ref="J124:J125"/>
    <mergeCell ref="L124:L125"/>
    <mergeCell ref="M124:M125"/>
    <mergeCell ref="F124:F125"/>
    <mergeCell ref="S126:S127"/>
    <mergeCell ref="A128:A129"/>
    <mergeCell ref="B128:B129"/>
    <mergeCell ref="C128:C129"/>
    <mergeCell ref="D128:D129"/>
    <mergeCell ref="E128:E129"/>
    <mergeCell ref="N126:N127"/>
    <mergeCell ref="O126:O127"/>
    <mergeCell ref="P126:P127"/>
    <mergeCell ref="Q126:Q127"/>
    <mergeCell ref="R126:R127"/>
    <mergeCell ref="H126:H127"/>
    <mergeCell ref="I126:I127"/>
    <mergeCell ref="J126:J127"/>
    <mergeCell ref="L126:L127"/>
    <mergeCell ref="M126:M127"/>
    <mergeCell ref="F126:F127"/>
    <mergeCell ref="G126:G127"/>
    <mergeCell ref="P130:P131"/>
    <mergeCell ref="Q130:Q131"/>
    <mergeCell ref="R130:R131"/>
    <mergeCell ref="S130:S131"/>
    <mergeCell ref="J130:J131"/>
    <mergeCell ref="L130:L131"/>
    <mergeCell ref="M130:M131"/>
    <mergeCell ref="N130:N131"/>
    <mergeCell ref="O130:O131"/>
    <mergeCell ref="F130:F131"/>
    <mergeCell ref="G130:G131"/>
    <mergeCell ref="H130:H131"/>
    <mergeCell ref="I130:I131"/>
    <mergeCell ref="S128:S129"/>
    <mergeCell ref="A130:A131"/>
    <mergeCell ref="B130:B131"/>
    <mergeCell ref="C130:C131"/>
    <mergeCell ref="D130:D131"/>
    <mergeCell ref="E130:E131"/>
    <mergeCell ref="O128:O129"/>
    <mergeCell ref="P128:P129"/>
    <mergeCell ref="Q128:Q129"/>
    <mergeCell ref="R128:R129"/>
    <mergeCell ref="I128:I129"/>
    <mergeCell ref="J128:J129"/>
    <mergeCell ref="L128:L129"/>
    <mergeCell ref="M128:M129"/>
    <mergeCell ref="N128:N129"/>
    <mergeCell ref="F128:F129"/>
    <mergeCell ref="G128:G129"/>
    <mergeCell ref="H128:H129"/>
    <mergeCell ref="Q132:Q133"/>
    <mergeCell ref="R132:R133"/>
    <mergeCell ref="S132:S133"/>
    <mergeCell ref="L132:L133"/>
    <mergeCell ref="M132:M133"/>
    <mergeCell ref="N132:N133"/>
    <mergeCell ref="O132:O133"/>
    <mergeCell ref="P132:P133"/>
    <mergeCell ref="F132:F133"/>
    <mergeCell ref="G132:G133"/>
    <mergeCell ref="H132:H133"/>
    <mergeCell ref="I132:I133"/>
    <mergeCell ref="J132:J133"/>
    <mergeCell ref="A132:A133"/>
    <mergeCell ref="B132:B133"/>
    <mergeCell ref="C132:C133"/>
    <mergeCell ref="D132:D133"/>
    <mergeCell ref="E132:E133"/>
    <mergeCell ref="N134:N135"/>
    <mergeCell ref="O134:O135"/>
    <mergeCell ref="P134:P135"/>
    <mergeCell ref="Q134:Q135"/>
    <mergeCell ref="R134:R135"/>
    <mergeCell ref="G134:G135"/>
    <mergeCell ref="H134:H135"/>
    <mergeCell ref="I134:I135"/>
    <mergeCell ref="J134:J135"/>
    <mergeCell ref="L134:L135"/>
    <mergeCell ref="M134:M135"/>
    <mergeCell ref="F134:F135"/>
    <mergeCell ref="A134:A135"/>
    <mergeCell ref="B134:B135"/>
    <mergeCell ref="C134:C135"/>
    <mergeCell ref="D134:D135"/>
    <mergeCell ref="E134:E135"/>
    <mergeCell ref="E4:J4"/>
    <mergeCell ref="E5:J5"/>
    <mergeCell ref="E6:J6"/>
    <mergeCell ref="E7:J7"/>
    <mergeCell ref="E8:J8"/>
    <mergeCell ref="E9:J9"/>
    <mergeCell ref="A4:D4"/>
    <mergeCell ref="A5:D5"/>
    <mergeCell ref="A6:D6"/>
    <mergeCell ref="A7:D7"/>
    <mergeCell ref="A8:D8"/>
    <mergeCell ref="A9:D9"/>
    <mergeCell ref="A10:D10"/>
    <mergeCell ref="S136:S137"/>
    <mergeCell ref="N136:N137"/>
    <mergeCell ref="O136:O137"/>
    <mergeCell ref="P136:P137"/>
    <mergeCell ref="Q136:Q137"/>
    <mergeCell ref="R136:R137"/>
    <mergeCell ref="H136:H137"/>
    <mergeCell ref="I136:I137"/>
    <mergeCell ref="J136:J137"/>
    <mergeCell ref="L136:L137"/>
    <mergeCell ref="M136:M137"/>
    <mergeCell ref="F136:F137"/>
    <mergeCell ref="G136:G137"/>
    <mergeCell ref="S134:S135"/>
    <mergeCell ref="A136:A137"/>
    <mergeCell ref="B136:B137"/>
    <mergeCell ref="C136:C137"/>
    <mergeCell ref="D136:D137"/>
    <mergeCell ref="E136:E137"/>
  </mergeCells>
  <hyperlinks>
    <hyperlink ref="E7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Rusavskaya</dc:creator>
  <cp:lastModifiedBy>otd_1_ohrimenko</cp:lastModifiedBy>
  <dcterms:created xsi:type="dcterms:W3CDTF">2018-02-13T20:18:37Z</dcterms:created>
  <dcterms:modified xsi:type="dcterms:W3CDTF">2018-02-14T20:58:01Z</dcterms:modified>
</cp:coreProperties>
</file>