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Антон\Documents\Бирюкова\"/>
    </mc:Choice>
  </mc:AlternateContent>
  <bookViews>
    <workbookView xWindow="0" yWindow="0" windowWidth="25935" windowHeight="349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5" i="1" l="1"/>
  <c r="M27" i="1"/>
</calcChain>
</file>

<file path=xl/sharedStrings.xml><?xml version="1.0" encoding="utf-8"?>
<sst xmlns="http://schemas.openxmlformats.org/spreadsheetml/2006/main" count="3314" uniqueCount="675">
  <si>
    <t xml:space="preserve"> ПЛАН ЗАКУПОК ТОВАРОВ, РАБОТ, УСЛУГ АО "СВРЦ" на 2018 г.</t>
  </si>
  <si>
    <t>Наименование заказчика</t>
  </si>
  <si>
    <t>Акционерное общество "Северо-Восточный ремонтный центр"(АО "СВРЦ")</t>
  </si>
  <si>
    <t>Адрес заказчика</t>
  </si>
  <si>
    <t>684090, Россия, Камчатский край г. Вилючинск, ул. Владивостокская, д.1</t>
  </si>
  <si>
    <t>Телефон заказчика</t>
  </si>
  <si>
    <t>8 (415-35) 3-21-34</t>
  </si>
  <si>
    <t>Электронная почта</t>
  </si>
  <si>
    <t>svrc7@aosvrc.ru</t>
  </si>
  <si>
    <t>ИНН</t>
  </si>
  <si>
    <t>КПП</t>
  </si>
  <si>
    <t>ОКАТО</t>
  </si>
  <si>
    <t>Порядковый номер</t>
  </si>
  <si>
    <t>Код по ОКВЭД 2</t>
  </si>
  <si>
    <t>Код по ОКДП 2</t>
  </si>
  <si>
    <t>Статья БДДС</t>
  </si>
  <si>
    <t>Статья затрат</t>
  </si>
  <si>
    <t>Условия договора</t>
  </si>
  <si>
    <t>Способ закупки</t>
  </si>
  <si>
    <t>Закупка в электронной форме</t>
  </si>
  <si>
    <t>Организатор закупки</t>
  </si>
  <si>
    <t>Предмет договора</t>
  </si>
  <si>
    <t>Минимально необходимые требования, предъявляемые к закупаемым товарам, работам, услугам</t>
  </si>
  <si>
    <t>Ед. измерения</t>
  </si>
  <si>
    <t xml:space="preserve">Сведения о количестве (объеме) </t>
  </si>
  <si>
    <t>Регион поставки товаров, выполнения работ, оказания услуг</t>
  </si>
  <si>
    <t>Сведения о начальной (максимальной) цене договора (цене лота)</t>
  </si>
  <si>
    <t>Срок поставки</t>
  </si>
  <si>
    <t xml:space="preserve">График осуществления процедур закупки </t>
  </si>
  <si>
    <t>Условия оплаты</t>
  </si>
  <si>
    <t>Код по ОКЕИ</t>
  </si>
  <si>
    <t>наименование</t>
  </si>
  <si>
    <t>Код по ОКАТО</t>
  </si>
  <si>
    <t>Планируемая дата или период  размещения извещения о закупке</t>
  </si>
  <si>
    <t>Срок исполнения  договора</t>
  </si>
  <si>
    <t>Да/нет</t>
  </si>
  <si>
    <t>(месяц, год)</t>
  </si>
  <si>
    <t xml:space="preserve"> </t>
  </si>
  <si>
    <t>27.33</t>
  </si>
  <si>
    <t>27.33.13.120</t>
  </si>
  <si>
    <t>комплектующие</t>
  </si>
  <si>
    <t>февраль 2018 г</t>
  </si>
  <si>
    <t>Соединительные ящики</t>
  </si>
  <si>
    <t>согласно условиям технического задания</t>
  </si>
  <si>
    <t>шт</t>
  </si>
  <si>
    <t>г. Вилючинск</t>
  </si>
  <si>
    <t>90 календарных дней с момента предоплаты</t>
  </si>
  <si>
    <t>В соответствии с условиями договора</t>
  </si>
  <si>
    <t>ОЗЦ</t>
  </si>
  <si>
    <t>да</t>
  </si>
  <si>
    <t>нет</t>
  </si>
  <si>
    <t>ГрОЗ</t>
  </si>
  <si>
    <t>25.12</t>
  </si>
  <si>
    <t>25.12.10.000</t>
  </si>
  <si>
    <t>Инвентарь и расходные мат-лы на содержание помещений и служб</t>
  </si>
  <si>
    <t>январь 2018 г.</t>
  </si>
  <si>
    <t>Двери противопожарные</t>
  </si>
  <si>
    <t>Согласно условиям технического задания</t>
  </si>
  <si>
    <t>70 календарных дней с момента заключения договора</t>
  </si>
  <si>
    <t>апрель 2018 г.</t>
  </si>
  <si>
    <t>ЗЕП</t>
  </si>
  <si>
    <t>33.15</t>
  </si>
  <si>
    <t>30.11</t>
  </si>
  <si>
    <t>контрагентские работы</t>
  </si>
  <si>
    <t>февраль - декабрь 2018 г.</t>
  </si>
  <si>
    <t>Сервисное обслуживание и ремонт надводных, подводных кораблей и судов ТОФ</t>
  </si>
  <si>
    <t>декабрь 2018 г.</t>
  </si>
  <si>
    <t>30.11.10</t>
  </si>
  <si>
    <t>методическая, нормативная литература</t>
  </si>
  <si>
    <t>Техническое сопровождеие ремонта, модернизации, переоборудования и сервисного обслуживаия кораблей и судов</t>
  </si>
  <si>
    <t>65.12</t>
  </si>
  <si>
    <t>65.12.21</t>
  </si>
  <si>
    <t>страхование транспортных средств</t>
  </si>
  <si>
    <t>Услуга обязательного страхования гражданской ответствеености владельцев транспортных средств</t>
  </si>
  <si>
    <t>май 2018 г.-апрель 2019 г.</t>
  </si>
  <si>
    <t>март 2018 г.</t>
  </si>
  <si>
    <t>апрель 2019 г.</t>
  </si>
  <si>
    <t>47.62.2</t>
  </si>
  <si>
    <t>17.23.13</t>
  </si>
  <si>
    <t>канцелярские товары</t>
  </si>
  <si>
    <t>Канцелярские товары, бумага офисная</t>
  </si>
  <si>
    <t>компл.</t>
  </si>
  <si>
    <t>март-октябрь 2018г.</t>
  </si>
  <si>
    <t>октябрь 2018 г.</t>
  </si>
  <si>
    <t>20.59.5</t>
  </si>
  <si>
    <t>20.59.52</t>
  </si>
  <si>
    <t>сырье и основные материалы</t>
  </si>
  <si>
    <t>Химические материалы для гальваники</t>
  </si>
  <si>
    <t>апрель-декабрь 2018 г</t>
  </si>
  <si>
    <t>20.41.3</t>
  </si>
  <si>
    <t>20.41</t>
  </si>
  <si>
    <t>Инвентарь, ремонт инвентаря и расходные материалы на содержание помещений и служб</t>
  </si>
  <si>
    <t>Мыло и моющие средства</t>
  </si>
  <si>
    <t>46.65</t>
  </si>
  <si>
    <t>31.01</t>
  </si>
  <si>
    <t>Малоценная офисная мебель</t>
  </si>
  <si>
    <t>Мебель</t>
  </si>
  <si>
    <t>ноябрь-декабрь 2018 г</t>
  </si>
  <si>
    <t>июль 2018 г</t>
  </si>
  <si>
    <t>46.3</t>
  </si>
  <si>
    <t>10</t>
  </si>
  <si>
    <t>продукты питания</t>
  </si>
  <si>
    <t>Продукты питания</t>
  </si>
  <si>
    <t>май-декабрь 2018 г.</t>
  </si>
  <si>
    <t>20.11</t>
  </si>
  <si>
    <t>20.11.11</t>
  </si>
  <si>
    <t xml:space="preserve">Кислород технический </t>
  </si>
  <si>
    <t>м3</t>
  </si>
  <si>
    <t>март-декабрь 2018 г.</t>
  </si>
  <si>
    <t>Аргон</t>
  </si>
  <si>
    <t>апрель-декабрь 2018 г.</t>
  </si>
  <si>
    <t>08.1</t>
  </si>
  <si>
    <t>08.12.1</t>
  </si>
  <si>
    <t>Песок</t>
  </si>
  <si>
    <t>Пропан</t>
  </si>
  <si>
    <t>кг</t>
  </si>
  <si>
    <t>февраль 2018 г.</t>
  </si>
  <si>
    <t>Углекислота</t>
  </si>
  <si>
    <t>27.20</t>
  </si>
  <si>
    <t>Элементы питания</t>
  </si>
  <si>
    <t>март-июль 2018 г.</t>
  </si>
  <si>
    <t>июль 2018 г.</t>
  </si>
  <si>
    <t>27.40</t>
  </si>
  <si>
    <t>Прожекторы уличные светодиодные</t>
  </si>
  <si>
    <t>сентябрь-декабрь 2018 г.</t>
  </si>
  <si>
    <t>июнь 2018 г.</t>
  </si>
  <si>
    <t>ОЗП</t>
  </si>
  <si>
    <t>Взрывозащищенные светильники светодиодные</t>
  </si>
  <si>
    <t>октябрь-декабрь 2018 г.</t>
  </si>
  <si>
    <t>сентябрь 2018 г</t>
  </si>
  <si>
    <t>Лампы светодиодные</t>
  </si>
  <si>
    <t>Автоматические выключатели</t>
  </si>
  <si>
    <t>июль-декабрь 2018 г.</t>
  </si>
  <si>
    <t>Прожекторы в производственные помещения светодиодные</t>
  </si>
  <si>
    <t>Материалы для ремонта и технического обслуживания станков и оборудования</t>
  </si>
  <si>
    <t>Электродвигатель ДПМ-62 (на ПД-90)</t>
  </si>
  <si>
    <t>51.53.22</t>
  </si>
  <si>
    <t>20.30.22</t>
  </si>
  <si>
    <t>ЛКМ</t>
  </si>
  <si>
    <t>24.30.2</t>
  </si>
  <si>
    <t>Растворители</t>
  </si>
  <si>
    <t>июнь-декабрь 2018 г.</t>
  </si>
  <si>
    <t>май 2018 г</t>
  </si>
  <si>
    <t>13.94</t>
  </si>
  <si>
    <t>13.94.11</t>
  </si>
  <si>
    <t>Канаты, веревки, шпагаты</t>
  </si>
  <si>
    <t>20.13</t>
  </si>
  <si>
    <t>20.13.64</t>
  </si>
  <si>
    <t>Карбид кальция                            (для ацетиленовой станции)</t>
  </si>
  <si>
    <t>июнь-ноябрь 2018 г.</t>
  </si>
  <si>
    <t>ноябрь 2018 г.</t>
  </si>
  <si>
    <t>19.2</t>
  </si>
  <si>
    <t>ГСМ для транспорта</t>
  </si>
  <si>
    <t>ГСМ для автотранспорта (топливо дизельное, бензин автомобильный)</t>
  </si>
  <si>
    <t>л</t>
  </si>
  <si>
    <t>май 2018 г.</t>
  </si>
  <si>
    <t>Топливо</t>
  </si>
  <si>
    <t>Топливо (мазут)</t>
  </si>
  <si>
    <t>тн</t>
  </si>
  <si>
    <t>Топливо (керосин)</t>
  </si>
  <si>
    <t>январь-декабрь 2019 г.</t>
  </si>
  <si>
    <t>сентябрь 2018 г.</t>
  </si>
  <si>
    <t>декабрь 2019 г.</t>
  </si>
  <si>
    <t>Топливо (замена масла для станка)</t>
  </si>
  <si>
    <t xml:space="preserve">Провода обмоточные, кабельная арматура </t>
  </si>
  <si>
    <t>ТСМ</t>
  </si>
  <si>
    <t>май -декабрь 2018 г.</t>
  </si>
  <si>
    <t>Дизельное топливо летнее</t>
  </si>
  <si>
    <t>14.12</t>
  </si>
  <si>
    <t>Спецодежда и СИЗ</t>
  </si>
  <si>
    <t>Спецодежда</t>
  </si>
  <si>
    <t>март-август 2018 г.</t>
  </si>
  <si>
    <t>август 2018 г.</t>
  </si>
  <si>
    <t>БЗ</t>
  </si>
  <si>
    <t>Отдельные работы по БЗЖ з-за зав. №394</t>
  </si>
  <si>
    <t>1-4 кв.2018 г.</t>
  </si>
  <si>
    <t>4 кв.2018 г.</t>
  </si>
  <si>
    <t>ВЗ</t>
  </si>
  <si>
    <t>71.12.62</t>
  </si>
  <si>
    <t>71.12.40</t>
  </si>
  <si>
    <t>поверка приборов</t>
  </si>
  <si>
    <t>Оказание метрологических услуг по поверке (калибровке) средств измерений</t>
  </si>
  <si>
    <t>1 кв. 2018 г.</t>
  </si>
  <si>
    <t>Оказание метрологических услуг по поверке (калибровке) средств измерений, аттестации испытательного оборудования</t>
  </si>
  <si>
    <t>усл.ед.</t>
  </si>
  <si>
    <t>1 кв.2018 г.</t>
  </si>
  <si>
    <t>2-4 кв.2018 г.</t>
  </si>
  <si>
    <t>2 кв. 2018 г.</t>
  </si>
  <si>
    <t>2 кв.2018 г.</t>
  </si>
  <si>
    <t>79.11</t>
  </si>
  <si>
    <t>79.11.11</t>
  </si>
  <si>
    <t>Расходы социального характера/командировочные расходы</t>
  </si>
  <si>
    <t>проезд в отпуск, при увольнении, оплата контейнера/командировочные расходы</t>
  </si>
  <si>
    <t>Услуги, связанные с бронироваием, оформлением и продажей авиационных и ж/д перевозок для проезда в отпускработникам как лицам, проживающим в районах Крайнего Севера, а также членам их семей, с направлением сотрудников в служебные командировкипо всей территории РФ</t>
  </si>
  <si>
    <t>1-4 кв.2019 г.</t>
  </si>
  <si>
    <t>86.1</t>
  </si>
  <si>
    <t>86.10</t>
  </si>
  <si>
    <t>Охрана труда</t>
  </si>
  <si>
    <t>Психиатрическое освидетельствование</t>
  </si>
  <si>
    <t>Периодические медицинские осмотры</t>
  </si>
  <si>
    <t>71.20.7</t>
  </si>
  <si>
    <t>71.20.19</t>
  </si>
  <si>
    <t>Проведение специальной оценки условий труда</t>
  </si>
  <si>
    <t>36.00.2</t>
  </si>
  <si>
    <t>36.00</t>
  </si>
  <si>
    <t>Услуги водоснабжения</t>
  </si>
  <si>
    <t>Поставка холодной (питьевой) воды (ПД-77, ПД-90)</t>
  </si>
  <si>
    <t>1- 4 кв. 2018 г.</t>
  </si>
  <si>
    <t>50.20.2</t>
  </si>
  <si>
    <t>43.34</t>
  </si>
  <si>
    <t>Ремонт и техническое обслуживание станков и оборудования</t>
  </si>
  <si>
    <t>Покраска портальных кранов (КПМ32, КПМ 10,КПП 5, "Кондор", КПМ 10/12,5, КПМ 32/16)</t>
  </si>
  <si>
    <t>1-3 кв. 2018 г.</t>
  </si>
  <si>
    <t>3 кв. 2018 г.</t>
  </si>
  <si>
    <t>71.20.1</t>
  </si>
  <si>
    <t>71.20.11</t>
  </si>
  <si>
    <t>Услуги надзорных органов</t>
  </si>
  <si>
    <t>Химико-микробиологический анализ питьевой воды</t>
  </si>
  <si>
    <t>1 -4 кв. 2018 г.</t>
  </si>
  <si>
    <t>35.1</t>
  </si>
  <si>
    <t>35.14.1</t>
  </si>
  <si>
    <t>Электроэнергия</t>
  </si>
  <si>
    <t>1-4 кв. 2019 г.</t>
  </si>
  <si>
    <t>4 кв. 2019 г.</t>
  </si>
  <si>
    <t>80.42</t>
  </si>
  <si>
    <t>85.42.19</t>
  </si>
  <si>
    <t>Услуги по обучеию и повышению квалификации персонала</t>
  </si>
  <si>
    <t>Предаттестационная подготовка и аттестация руководящего персонала организации ЦАК Минпромторга России по вопросам ЯРБ</t>
  </si>
  <si>
    <t>апрель-сентябрь 2018 г.</t>
  </si>
  <si>
    <t>Обучение рабочих и ИТР проведению выгрузки ОЯТ на установках типа ОК-700</t>
  </si>
  <si>
    <t>г. Нижний Новгород</t>
  </si>
  <si>
    <t>март-сентябрь 2018 г.</t>
  </si>
  <si>
    <t>Аттестация специалистов сварочного производства согласно требований Ростехадзора</t>
  </si>
  <si>
    <t>г. Петропавловск-Камчатский</t>
  </si>
  <si>
    <t>Обучение по программе "Противодействие техническим разведкам"</t>
  </si>
  <si>
    <t>г. Воронеж</t>
  </si>
  <si>
    <t>апрель-ноябрь 2018 г.</t>
  </si>
  <si>
    <t>раздел С</t>
  </si>
  <si>
    <t>Сырье и материалы для обеспечения выполнения ГОЗ</t>
  </si>
  <si>
    <t>Комплектующие, ЗИП для обеспечеиня выполнения ГОЗ</t>
  </si>
  <si>
    <t>62.01</t>
  </si>
  <si>
    <t>Услуги по обслуживанию информационного и программного обеспечения</t>
  </si>
  <si>
    <t xml:space="preserve">Доступ к информационному ресурсу  «СПАРК» (Системы Профессионального Анализа Рынков и Компаний)  процедур "СПАРК" </t>
  </si>
  <si>
    <t>март 2019 г.</t>
  </si>
  <si>
    <t>Услуги по обслуживанию справочно-правовой системы "Консультант-Плюс"</t>
  </si>
  <si>
    <t>Услуги по обслуживанию информационно-справочной системы "Техэксперт"</t>
  </si>
  <si>
    <t>со дня подписания договора до 31.12.2020 г.</t>
  </si>
  <si>
    <t>31.12.2020 г.</t>
  </si>
  <si>
    <t>26.20</t>
  </si>
  <si>
    <t>Расходные материалы и принадлежности для оргтехники</t>
  </si>
  <si>
    <t>Расходные материалы и принадлежности для оргтехники (картриджи)</t>
  </si>
  <si>
    <t>Оргтехника</t>
  </si>
  <si>
    <t>Лицензии на программные продукты</t>
  </si>
  <si>
    <t>Лицензии на программые продукты</t>
  </si>
  <si>
    <t>1-4 кв. 2018 г.</t>
  </si>
  <si>
    <t>74.90.9</t>
  </si>
  <si>
    <t>74.90</t>
  </si>
  <si>
    <t>Расходы по лицензироваию деятельности, сертификации и стандартизации</t>
  </si>
  <si>
    <t>Расходы по лицензированию деятельности, сертификации и стандартизации</t>
  </si>
  <si>
    <t>Проведеие специальной экспертизы на предмет готовности к осуществлению мероприятий и оказания услуг в области защиты государственной тайны (в части ПД ИТР)</t>
  </si>
  <si>
    <t>в течение 20 р.дн. С момента заключения договора</t>
  </si>
  <si>
    <t>март 2018 г. 2018 г.</t>
  </si>
  <si>
    <t>74.9</t>
  </si>
  <si>
    <t>600 000,00</t>
  </si>
  <si>
    <t xml:space="preserve">Подтверждение аттестата аккредитации БМетр в Федеральной службе по аккредитации </t>
  </si>
  <si>
    <t>шт.</t>
  </si>
  <si>
    <t>1-2 кв.</t>
  </si>
  <si>
    <t>1-2 кв. 2018 г.</t>
  </si>
  <si>
    <t>500 000,00</t>
  </si>
  <si>
    <t>Подтверждение аттестата аккредитации ОЯРБ в Федеральной службе по аккредитации</t>
  </si>
  <si>
    <t>2-3 кв.</t>
  </si>
  <si>
    <t>74.90.32</t>
  </si>
  <si>
    <t>74.90.15.120</t>
  </si>
  <si>
    <t>920 000,00</t>
  </si>
  <si>
    <t>Техдиагностика подъёмных сооружений и оборудования, работающего под давлением</t>
  </si>
  <si>
    <t>август 2018</t>
  </si>
  <si>
    <t>71.12.5</t>
  </si>
  <si>
    <t>74.90.13</t>
  </si>
  <si>
    <t>Консультационные услуги</t>
  </si>
  <si>
    <t>157 980,00</t>
  </si>
  <si>
    <t>Определение гидрометеорологических параметров акватории</t>
  </si>
  <si>
    <t>1-4 кв.</t>
  </si>
  <si>
    <t>январь 2018</t>
  </si>
  <si>
    <t>4 кв. 2018 г.</t>
  </si>
  <si>
    <t>215 000,00</t>
  </si>
  <si>
    <t>Техдиагностика подъёмных сооружений и оборудования, работающего под давлением:                    - кран портальный доковый, г/п 5/3,2 т                             - котёл паровой КАВ 1,6/7     - гидрофор</t>
  </si>
  <si>
    <t>2 кв.</t>
  </si>
  <si>
    <t>июнь 2018</t>
  </si>
  <si>
    <t>198 000,00</t>
  </si>
  <si>
    <t>Определение концентрации загрязняющих веществ, выбрасываемых в атмосферный воздух</t>
  </si>
  <si>
    <t>февраль 2018</t>
  </si>
  <si>
    <t>май 2018</t>
  </si>
  <si>
    <t>161 100,00</t>
  </si>
  <si>
    <t>Проведение санитарно-эпидемиологических анализов сточных вод</t>
  </si>
  <si>
    <t>2-4 кв. 2018 г.</t>
  </si>
  <si>
    <t>71.20.61</t>
  </si>
  <si>
    <t>71.20.19.111</t>
  </si>
  <si>
    <t>2 600 000,00</t>
  </si>
  <si>
    <t>Проведение Государственной экологической экспертизы для осуществления производственной деятельности на водном объекте</t>
  </si>
  <si>
    <t xml:space="preserve">июль 2018  </t>
  </si>
  <si>
    <t>792 250,00</t>
  </si>
  <si>
    <t>Подтверждение размера санитарно-защитной зоны АО «СВРЦ»: - определение уровня шумового воздействия;  -определение концентрации оксида меди в атмосферном воздухе;  -определение концентрации натрий нитрита в атмосферном воздухе;  -определение концентрации свинца и его соединений в атмосферном воздухе;  -определение концентрации диоксида серы в атмосферном воздухе.</t>
  </si>
  <si>
    <t>47.78.9</t>
  </si>
  <si>
    <t>47.78.90</t>
  </si>
  <si>
    <t>260 000,00</t>
  </si>
  <si>
    <t>Приобретение сорбента «Унисорб-Био»</t>
  </si>
  <si>
    <t>Приобретение сорбирующих изделий для ликвидации загрязнений нефтепродуктами: Погружные боны.        Боны.                    Салфетки.                Полотно</t>
  </si>
  <si>
    <t>упак.</t>
  </si>
  <si>
    <t>Приобретение препарата для дезинвазии сточных вод «Бингсти»</t>
  </si>
  <si>
    <t>Экспертиза документов для Лицензии ГК «Росатом»</t>
  </si>
  <si>
    <t>2-3 кв. 2018 г.</t>
  </si>
  <si>
    <t>33.12</t>
  </si>
  <si>
    <t>28.11.13.</t>
  </si>
  <si>
    <t>ДМС, средний ремонт ГД 13Д100 №3</t>
  </si>
  <si>
    <t>ДМС, средний ремонт турбокомпрессора 2ТК дизеля 5-2Д42</t>
  </si>
  <si>
    <t xml:space="preserve">ДМС и ремонт главного двигателя 5ДКРН-62/140-3 и вспомогательных дизель-генераторов </t>
  </si>
  <si>
    <t>ДМС, средний ремонт ГД 8NVD36.1А</t>
  </si>
  <si>
    <t>80.20</t>
  </si>
  <si>
    <t>74.20.36</t>
  </si>
  <si>
    <t>строительно-монтажные работы</t>
  </si>
  <si>
    <t>Монтаж АПС/АПТ</t>
  </si>
  <si>
    <t>26.51.4</t>
  </si>
  <si>
    <t>26.51.42.120</t>
  </si>
  <si>
    <t>Станки, машины и пр.оборуд.</t>
  </si>
  <si>
    <t>Дефектоскоп 9812 Уралец</t>
  </si>
  <si>
    <t>компл</t>
  </si>
  <si>
    <t>не более 100 дней со дня заключения договора</t>
  </si>
  <si>
    <t>Толщиномер Константа</t>
  </si>
  <si>
    <t>26.51.53.150</t>
  </si>
  <si>
    <t>Фотометр КФК-3-ЗОМЗ</t>
  </si>
  <si>
    <t>комплект</t>
  </si>
  <si>
    <t>Твердомер по Роквеллу ИТР-60/150А</t>
  </si>
  <si>
    <t>26.51</t>
  </si>
  <si>
    <t>Электролизная установка ЭЛАМ 01</t>
  </si>
  <si>
    <t xml:space="preserve"> 26.51.4</t>
  </si>
  <si>
    <t>Вольтметр СВЧ Boonton 9241</t>
  </si>
  <si>
    <t>30.11.1</t>
  </si>
  <si>
    <t>станки, машины и прочее оборудование</t>
  </si>
  <si>
    <t>декабрь 2017 г.</t>
  </si>
  <si>
    <t>Калибратор многофункционалный Fluke 5522/6 с катушкой 5500А, проводами 5440А</t>
  </si>
  <si>
    <t>не более 14 недель с момента заключения договора</t>
  </si>
  <si>
    <t xml:space="preserve">Анализатор спектра </t>
  </si>
  <si>
    <t>Измеритель модуляции СКЗ-50/1</t>
  </si>
  <si>
    <t>Измеритель нелинейных искажений С6-22 и модуляции СК3-50/1</t>
  </si>
  <si>
    <t>7 месяцев со дня поступления предоплаты 30 %</t>
  </si>
  <si>
    <t>27.90</t>
  </si>
  <si>
    <t>27.11.14.146</t>
  </si>
  <si>
    <t>Устройство питания УИ300.1</t>
  </si>
  <si>
    <t>7 р. дней от даты получения аванса</t>
  </si>
  <si>
    <t>26.51.7</t>
  </si>
  <si>
    <t>26.51.70.110</t>
  </si>
  <si>
    <t>Термостат жидкостный 0-300 С</t>
  </si>
  <si>
    <t>22.19</t>
  </si>
  <si>
    <t>22.19.10</t>
  </si>
  <si>
    <t>Плот спасательный ПСН-20МК</t>
  </si>
  <si>
    <t>28.13</t>
  </si>
  <si>
    <t>28.13.28</t>
  </si>
  <si>
    <t>Компрессор КВД-М</t>
  </si>
  <si>
    <t>26.30.50</t>
  </si>
  <si>
    <t>Поставка и монтаж оборудованния для устранения замечаний по результатам инспекции по ядерной и радиационной безопасности МО РФ и модернизации системы физической защиты предприятия</t>
  </si>
  <si>
    <t>Сентябрь 2018</t>
  </si>
  <si>
    <t>80.23</t>
  </si>
  <si>
    <t>80.23.23</t>
  </si>
  <si>
    <t xml:space="preserve">Шредер </t>
  </si>
  <si>
    <t>Строительно-монтажные работы</t>
  </si>
  <si>
    <t>Изготовление  и монтаж СКУД</t>
  </si>
  <si>
    <t>71.12.1</t>
  </si>
  <si>
    <t>41.10.10</t>
  </si>
  <si>
    <t>Услуги проектных организаций</t>
  </si>
  <si>
    <t>Разработка проекта системы оповещения</t>
  </si>
  <si>
    <t>28.29.1</t>
  </si>
  <si>
    <t>29.24.11.510</t>
  </si>
  <si>
    <t>Дистиллятор ДЭ-25М</t>
  </si>
  <si>
    <t>27.51.5</t>
  </si>
  <si>
    <t>28.21.13.110</t>
  </si>
  <si>
    <t>Э/печь СНОЛ 10/11</t>
  </si>
  <si>
    <t>Сушильный шкаф ШС-80-01</t>
  </si>
  <si>
    <t>Кондуктометр МАРК-603</t>
  </si>
  <si>
    <t>26.51.41.110</t>
  </si>
  <si>
    <t>Пробоотборник ПВП-06</t>
  </si>
  <si>
    <t>46.69.7</t>
  </si>
  <si>
    <t>26.51.70.190</t>
  </si>
  <si>
    <t>Дозиметры ДКГ-05Д – 28 шт, ДВС-02Д – 10 шт, з/у КЗУ-28, з/у ЗУ-1М, считыватель УЗС-01Д с ПО УЗС-01Д</t>
  </si>
  <si>
    <t>46.69</t>
  </si>
  <si>
    <t>26.51.43.116</t>
  </si>
  <si>
    <t>Ранцевый дезактивационный прибор РКДП</t>
  </si>
  <si>
    <t>74.30.5</t>
  </si>
  <si>
    <t>74.30</t>
  </si>
  <si>
    <t>март 2018 г</t>
  </si>
  <si>
    <t>Аттестация стенда "Протон"</t>
  </si>
  <si>
    <t>45.18.2</t>
  </si>
  <si>
    <t>17.12.14.110</t>
  </si>
  <si>
    <t>Бумага листовая формата А4 для офисной техники</t>
  </si>
  <si>
    <t>пачк</t>
  </si>
  <si>
    <t>В течение 30 к.дн. с момента заключения договора</t>
  </si>
  <si>
    <t>Поверочные газовые смеси</t>
  </si>
  <si>
    <t>В течение 60-70 к.дн. с момента заключения договора</t>
  </si>
  <si>
    <t>30.01</t>
  </si>
  <si>
    <t>Выполнение пусконаладочных работ, швартовых и ходовых испытанний Эхолота НЭЛ-1000</t>
  </si>
  <si>
    <t>49.31.21</t>
  </si>
  <si>
    <t>29.32.30</t>
  </si>
  <si>
    <t>материалы для ремонта и технического обслуживания транспортных средств</t>
  </si>
  <si>
    <t>Поставка тахографов с последующей установкой, активацией и калибровкой на автомобили транспортного цеха АО "СВРЦ"</t>
  </si>
  <si>
    <t>в течение 40 к. дн.со дня подписания договора</t>
  </si>
  <si>
    <t xml:space="preserve"> 20.30.2</t>
  </si>
  <si>
    <t>20.30.21.130</t>
  </si>
  <si>
    <t>лит</t>
  </si>
  <si>
    <t>в течение 14  дн. со дня подписания договора</t>
  </si>
  <si>
    <t>30.1</t>
  </si>
  <si>
    <t>На основании "Заключения по оценке технического состояния кабельных изделий силовой сети пр.1234.1 зав.№1004 мрк "Смерч" произвести замену дефектных участков силовых кабелей и продлеие срока службы силовых кабельных трасс на 8 лет</t>
  </si>
  <si>
    <t>февраль  2018 г.</t>
  </si>
  <si>
    <t>28.11.13.120</t>
  </si>
  <si>
    <t>Восстановленние технической готовности ГДГ 13Д100 №1с с выполнением сопутствующих работ</t>
  </si>
  <si>
    <t>27.3</t>
  </si>
  <si>
    <t>Кабельная продукция (ПКСЭо)</t>
  </si>
  <si>
    <t>м</t>
  </si>
  <si>
    <t>в течение 60 рабочих дней с момента авансирования</t>
  </si>
  <si>
    <t>Кабельная продукция (КсСОнг(А)75)</t>
  </si>
  <si>
    <t>в течение 45 дней с момента авансирования</t>
  </si>
  <si>
    <t>февраль-март 2018 г</t>
  </si>
  <si>
    <t>Пневмоцистерна пресной воды</t>
  </si>
  <si>
    <t>7 мес. с момента подписания контракта и провдения предоплаты</t>
  </si>
  <si>
    <t>27.10</t>
  </si>
  <si>
    <t>Сталь толстолистовая</t>
  </si>
  <si>
    <t>в течение 15 к.ней с момента подписания д/с</t>
  </si>
  <si>
    <t>23.9.61</t>
  </si>
  <si>
    <t>29.99.19.110</t>
  </si>
  <si>
    <t>Маты БЗМ</t>
  </si>
  <si>
    <t>1 декада апреля 2018 г.</t>
  </si>
  <si>
    <t>Гроз</t>
  </si>
  <si>
    <t>ДМС, средний ремонт ГД 8ЧНП 25/34 №1</t>
  </si>
  <si>
    <t>Дизель 3Д12АЛ (12чсп 15/18) -ДМС, СР, агрег. зманеа коленчатого вала</t>
  </si>
  <si>
    <t>46.73.2</t>
  </si>
  <si>
    <t>46.73</t>
  </si>
  <si>
    <t>Пиломатериал (запас на склад)</t>
  </si>
  <si>
    <t>в течение 30 к.дней с момента авансироваия</t>
  </si>
  <si>
    <t>27.20.24.000</t>
  </si>
  <si>
    <t>Сепаратор СЦ-3/II</t>
  </si>
  <si>
    <t>6 мес. с момента поступления предоплаты и полного урегулирования договорных материалов</t>
  </si>
  <si>
    <t>март 2017 г</t>
  </si>
  <si>
    <t>Разработка проекта нормативов допустимых сбросов веществ и микроорганизмов</t>
  </si>
  <si>
    <t>Кабельная продукция марки РК</t>
  </si>
  <si>
    <t>п/м</t>
  </si>
  <si>
    <t>в течение 60 календарных дней с момента авансирования</t>
  </si>
  <si>
    <t>27.5</t>
  </si>
  <si>
    <t>Алюминий А85 в чушках</t>
  </si>
  <si>
    <t>в течение 45 дней с момента заключения договора</t>
  </si>
  <si>
    <t>28.1411.140</t>
  </si>
  <si>
    <t>Комплектующие</t>
  </si>
  <si>
    <t>ноябрь 2017 г</t>
  </si>
  <si>
    <t xml:space="preserve">Комплектующие для клапанов по черт. 587-55.009-06 </t>
  </si>
  <si>
    <t>январь 2018 г</t>
  </si>
  <si>
    <t>45.21</t>
  </si>
  <si>
    <t>45.20.2</t>
  </si>
  <si>
    <t>материалы для ремонта и тех.обслуживания транспортных средств</t>
  </si>
  <si>
    <t>Аккумуляторы</t>
  </si>
  <si>
    <t>45.20</t>
  </si>
  <si>
    <t>45.20.1</t>
  </si>
  <si>
    <t>декабрь 2017 г</t>
  </si>
  <si>
    <t>Автошины</t>
  </si>
  <si>
    <t>26.51.53.140</t>
  </si>
  <si>
    <t>26.51.5</t>
  </si>
  <si>
    <t>Приборы для определения вспышки в открытом и закрытом тиглях (ТВО-ЛАБ-01, ТВЗ-ЛАБ-01)</t>
  </si>
  <si>
    <t>в теч 45 р.дн.  момента заключения договора и получения предоплаты</t>
  </si>
  <si>
    <t>33.11</t>
  </si>
  <si>
    <t>Выполнение шефмонтажных, пусконаладочных, ШИ, ХИ, ревизии радиолокационного комплекса "КРС-27М" на мрк Смерч</t>
  </si>
  <si>
    <t>февраль 2019 г</t>
  </si>
  <si>
    <t>33.12.</t>
  </si>
  <si>
    <t>май 2017 г.</t>
  </si>
  <si>
    <t>Ремонт ВДГ №1,№3 и аварийного дизель-компрессора буксира МБ-105</t>
  </si>
  <si>
    <t>апрель 2017 г.</t>
  </si>
  <si>
    <t>30.11.10.000</t>
  </si>
  <si>
    <t xml:space="preserve">Оказание услуг по техническому руководству техническим обслуживанием изделий "Сапфир-ВМ80" на корабле пр. 971 зав. 516 </t>
  </si>
  <si>
    <t>Вилючинск</t>
  </si>
  <si>
    <t>33.13</t>
  </si>
  <si>
    <t>Выполнение работ на корабле пр. 971: «Проведение фирменного технического обслуживания дизеля судового М-580 из состава АСДГ-800/1, согласно «Программы и методики…».</t>
  </si>
  <si>
    <t>Проведение ТО в объеме годового, проведение ТО с заменой поддерживающей жидкости в объеме полугодового гирокомпасов NAVIGAT X МК2, проведение ТО в объеме годового АРБ "АСНАП-М" (ГК 0381)</t>
  </si>
  <si>
    <t>август 2017 г</t>
  </si>
  <si>
    <t xml:space="preserve">Выполнение расширенного технического обслуживания дизелей АСДГ  № 1, 2 зав. № 8904-201 и № 8906-301 с целью продления срока эксплуатации на 1 год, на зак. Зав. 649 </t>
  </si>
  <si>
    <t>ноябрь 2017 .</t>
  </si>
  <si>
    <t xml:space="preserve">Генератор синхронный с водяным охлаждением ТМ-3Р-1: ДМС, разборка генераторов, восстановление герметичности системы охлаждения обмоток ротора, сборка генератора, испытания с выполнением сопутствующих работ. Балансировка ротора. </t>
  </si>
  <si>
    <t>сентябрь 2017 г</t>
  </si>
  <si>
    <t>Выполнение работ по демонтажу, замене и монтажу 3,5 и 7 блоков АСДГ 5 и 5б отсеков на корабле проекта 949А</t>
  </si>
  <si>
    <t>Средний ремонт моноблока дизеля М507А на МПК-82</t>
  </si>
  <si>
    <t xml:space="preserve">Средний ремонт моноблока дизеля М503Б на МТ-264. ГК 0381  </t>
  </si>
  <si>
    <t>ДМС, агрегатная замена главного двигателя М-504 Б (поставка исполнителем работ) центровка дизеля с валолинией на заказе ТЛ-1271</t>
  </si>
  <si>
    <t>33.20.9</t>
  </si>
  <si>
    <t>Выполнение шефмонтажных, пусконаладочных работ, ШИ, ХИ гирокурсоуказателя  ГКУ-5 и МИМСН и С «Кама-НС-В» на мрк «Смерч»</t>
  </si>
  <si>
    <t>Выполнение доработки и пусконаладочных работ, ШИ,ХИ РЛСУ "МР123-02/3" на мрк "Смерч"  проекта 1234.1</t>
  </si>
  <si>
    <t>30.12</t>
  </si>
  <si>
    <t>Доработка (привязка) конструкторской документации на изделие РЛСУ МР-123-02/3 для размещения на заказе пр. 1234.1 мрк "Смерч"</t>
  </si>
  <si>
    <t>Выполнение шефмонтажных, пусконаладочных работ, ШИ, ХИ КАСУ "№-3Р-60У" комплекса ракетного оружия "Уран" на мрк «Смерч»</t>
  </si>
  <si>
    <t>Выполнение пуско-наладочных работ, ШИ, ХИ главных двигателей М507А2 и судовых двигателей М848 на мрк "Смерч"</t>
  </si>
  <si>
    <t>Работы по доработке компрессоров 1ЭКПВ 15/150 исп. № 2 до исп. № 9 (Электрокомпрессор 1ЭКПВ 15/150 с ЭД) (ГК 0382 мрк "Смерч")</t>
  </si>
  <si>
    <t>Выполнение шефмонтажных пусконаладочных работ, ШИ, ХИ ПУ "3С-24У" комплекса ракетного оружия "Уран" на мрк "Смерч"</t>
  </si>
  <si>
    <t>25.02</t>
  </si>
  <si>
    <t>Проведение освидетельствования кабельных трасс с целью определения фактического состояния и возможности продления их службы на мрк "Смерч"</t>
  </si>
  <si>
    <t>31.0</t>
  </si>
  <si>
    <t>ДМС. Изготовление корабельной корпусной мебели из современных отделочных материалов, переоборудование мебельного насыщения и бытоустройства помещений, ремонт и переоборудование санитарно-гигиенических помещений на мрк "Смерч"</t>
  </si>
  <si>
    <t>Доработка (привязка) конструкторской документации на изделие НРЛС МР-231 к проекту 1234.1 зав.№1004 мрк "Смерч"</t>
  </si>
  <si>
    <t>ДМС ремонт по техническому состоянию, проверка в работе аппаратурыТ-606, Т-225, Т-612 (мрк Смерч)</t>
  </si>
  <si>
    <t>9 770 000,00</t>
  </si>
  <si>
    <t>Средний ремонт дизеля на БПД-71</t>
  </si>
  <si>
    <t>ноябрь 2017 г.</t>
  </si>
  <si>
    <t>28.14</t>
  </si>
  <si>
    <t>28.14.1</t>
  </si>
  <si>
    <t>Клапана</t>
  </si>
  <si>
    <t>Корпус клапана 587-55.010</t>
  </si>
  <si>
    <t>28.12.2</t>
  </si>
  <si>
    <t>28.12.13</t>
  </si>
  <si>
    <t xml:space="preserve">Насосы ЦВС-4/40 </t>
  </si>
  <si>
    <t>28.12.14</t>
  </si>
  <si>
    <t>Головки к баллонам</t>
  </si>
  <si>
    <t>120 дней с момента авансирования</t>
  </si>
  <si>
    <t>28.14.11.110</t>
  </si>
  <si>
    <t xml:space="preserve">Клапана дроссельные Ду3 Ру250 черт. 525-99.001-01 </t>
  </si>
  <si>
    <t>30 кал.дней со дня подписания договора</t>
  </si>
  <si>
    <t>июль 2017 г</t>
  </si>
  <si>
    <t>октябрь 2017 г</t>
  </si>
  <si>
    <t>28.22.9</t>
  </si>
  <si>
    <t xml:space="preserve">Коуши </t>
  </si>
  <si>
    <t>40-60 календарных дней с момента получения предоплаты</t>
  </si>
  <si>
    <t>28.11.4</t>
  </si>
  <si>
    <t xml:space="preserve">Компенсатор К111.2-1,0-150 (НИЯП.302667.600-02.01) </t>
  </si>
  <si>
    <t>3 мес.  с момента авансирования</t>
  </si>
  <si>
    <t>25.12.10</t>
  </si>
  <si>
    <t>Двери судовые и крышки</t>
  </si>
  <si>
    <t>в течение 90 к.дн с контракта</t>
  </si>
  <si>
    <t>25.62.20.000</t>
  </si>
  <si>
    <t xml:space="preserve">Крышки ВГН и грибовидные головки </t>
  </si>
  <si>
    <t>в течение 3-х мес. с момента заключения контракта</t>
  </si>
  <si>
    <t xml:space="preserve">Судовые крышки люков </t>
  </si>
  <si>
    <t>28.25</t>
  </si>
  <si>
    <t>Холодильное оборудование для мрк "Смерч"</t>
  </si>
  <si>
    <t>180 дней после авансирования</t>
  </si>
  <si>
    <t xml:space="preserve">Компенсатор К111.2-1,0-250 (НИЯП.302667.600-04,01) </t>
  </si>
  <si>
    <t>2 месяца после авансирования</t>
  </si>
  <si>
    <t xml:space="preserve">Насос ФГС 25/14 </t>
  </si>
  <si>
    <t>30.11.9</t>
  </si>
  <si>
    <t xml:space="preserve">Баллер и перо руля </t>
  </si>
  <si>
    <t>30.11.10.00</t>
  </si>
  <si>
    <t>октябрь 2017 г.</t>
  </si>
  <si>
    <t>Оказание услуг по техническому руководству регламентированным техническим обслуживанием (РТО) в объеме через 25000 часов наработки оборудоваия БПТУ согласно графика</t>
  </si>
  <si>
    <t>28.22</t>
  </si>
  <si>
    <t>ЗИП для ЗИФ-122</t>
  </si>
  <si>
    <t>5 месяцев послеавансирования</t>
  </si>
  <si>
    <t>22.19.2</t>
  </si>
  <si>
    <t>22.19.20.112</t>
  </si>
  <si>
    <t xml:space="preserve">Техпластина </t>
  </si>
  <si>
    <t>50 календарных дней с момента зачисления на р/с поставщика предоплатф</t>
  </si>
  <si>
    <t>май-июнь 2018 г.</t>
  </si>
  <si>
    <t>20.30.2</t>
  </si>
  <si>
    <t>в течение 3 месяев с момента подписания контракта</t>
  </si>
  <si>
    <t>28.99</t>
  </si>
  <si>
    <t>Оборудование специального назначения мрк "Смерч" (комплектующие и приборы к изделию П-405</t>
  </si>
  <si>
    <t>Пусковая установка ЗС-24</t>
  </si>
  <si>
    <t>2 кв. 2016 г</t>
  </si>
  <si>
    <t>СЛ</t>
  </si>
  <si>
    <t xml:space="preserve">Оборудование 3Р-60У-12341 </t>
  </si>
  <si>
    <t>Изделие "КРС-27М"</t>
  </si>
  <si>
    <t>3 кв. 2016 г</t>
  </si>
  <si>
    <t>4 кв. 2016 г.</t>
  </si>
  <si>
    <t xml:space="preserve">Изделие МИМСНиС "КАМА-НС-В", ГКУ-5 </t>
  </si>
  <si>
    <t>49.20</t>
  </si>
  <si>
    <t>Оказание услуг по доставке оборудования для мрк "Смерч"</t>
  </si>
  <si>
    <t>в теч.45 к.дн. с аванса</t>
  </si>
  <si>
    <t>Услуги, связанные с бронированием, оформлением и продажей авиционных перевозок для проезда в отпуск работникам как лицам, проживающим в районах Крайнего Севера, а также членам их семей, с направлением сотрудников в служебные командировки</t>
  </si>
  <si>
    <t>2018 г</t>
  </si>
  <si>
    <t>31.12.2018 г</t>
  </si>
  <si>
    <t>Услуги по предоставлению и информационному обслуживанию текущей справочной правовой Системы "Консультант Плюс" на 2018 г.</t>
  </si>
  <si>
    <t>январь-декабрь 2018 г.</t>
  </si>
  <si>
    <t>20.3.0.21.130</t>
  </si>
  <si>
    <t>в течение 14 дней с момента подписания Контракта.</t>
  </si>
  <si>
    <t>в течение 14 дней с момента подписания Контракта</t>
  </si>
  <si>
    <t>25.93</t>
  </si>
  <si>
    <t>Электроды УОНИ 13/45 ф4мм</t>
  </si>
  <si>
    <t>24.10</t>
  </si>
  <si>
    <t xml:space="preserve">Уголок стальной </t>
  </si>
  <si>
    <t>т</t>
  </si>
  <si>
    <t>декабрь 2017 г.- 2 декада января 2018 г.</t>
  </si>
  <si>
    <t>24.10.3</t>
  </si>
  <si>
    <t>в течение 45 календарных дней с момента подписания спецификации</t>
  </si>
  <si>
    <t>в течение 45 календарных дней после подписанния контракта</t>
  </si>
  <si>
    <t>март-апрель 2018 г</t>
  </si>
  <si>
    <t>Сталь толстолистовая биметаллическая</t>
  </si>
  <si>
    <t>24.45</t>
  </si>
  <si>
    <t>Лист МНЖ 5-1</t>
  </si>
  <si>
    <t>в теч. 60 к.дн. после подписания контракта</t>
  </si>
  <si>
    <t>24.42</t>
  </si>
  <si>
    <t>Алюмиий А 85</t>
  </si>
  <si>
    <t>в течение 60 дней с момета поступления аванса на отдельный счет поставщика</t>
  </si>
  <si>
    <t>28.73</t>
  </si>
  <si>
    <t>Электроды сварочные</t>
  </si>
  <si>
    <t>Алюминий А 85</t>
  </si>
  <si>
    <t>25.29</t>
  </si>
  <si>
    <t>25.29.12.130</t>
  </si>
  <si>
    <t xml:space="preserve">Баллон воздушный V-80л. </t>
  </si>
  <si>
    <t>10-12 месяцев после получения аванса</t>
  </si>
  <si>
    <t>26.51.2</t>
  </si>
  <si>
    <t>ПНР, ШИ, ХИ НРЛС МР-231</t>
  </si>
  <si>
    <t>41.20</t>
  </si>
  <si>
    <t>услуги транспортные</t>
  </si>
  <si>
    <t>Услуги техникой для нужд АО "СВРЦ"</t>
  </si>
  <si>
    <t>июнь 2017 г</t>
  </si>
  <si>
    <t>74.2</t>
  </si>
  <si>
    <t>72.12.19</t>
  </si>
  <si>
    <t>Доработка (привязка) КД изделия КАСУ 3Р-60У применительно к МРК "Смерч"</t>
  </si>
  <si>
    <t>5 месяцев с момента авансирования</t>
  </si>
  <si>
    <t>Выполнение отдельных работ по БЗЖ заказа зав. №394 в рамках ГК 1618187304781442209005130 от 22.12.2016г.</t>
  </si>
  <si>
    <t>33.15.30.11.10.000</t>
  </si>
  <si>
    <t>Освидетельствование АПЛ, подлежащей утилизации, на предмет наличия и комплектности оборудования, содержащего драгоценные металлы и сплавы (зав. 302, пр. 671 РТМ)</t>
  </si>
  <si>
    <t>45 рабочих дней с момента начала выполнения работ</t>
  </si>
  <si>
    <t>Привязка КД изделия КРС-27М к проекту 1234.1</t>
  </si>
  <si>
    <t>24.42.11.130</t>
  </si>
  <si>
    <t>Лист алюминиевый</t>
  </si>
  <si>
    <t>в течение 45 календарных днней с подписания контракта</t>
  </si>
  <si>
    <t>10.89</t>
  </si>
  <si>
    <t>Расходы на продукты питания</t>
  </si>
  <si>
    <t xml:space="preserve">август 2017 г. - до полной выборки денежных средств </t>
  </si>
  <si>
    <t>66.03</t>
  </si>
  <si>
    <t xml:space="preserve">Страхование гражданской ответственности "ОСАГО" </t>
  </si>
  <si>
    <t>апрель 2017 г.-март 2018 г.</t>
  </si>
  <si>
    <t>топливо</t>
  </si>
  <si>
    <t>Топливо для реактивных двигателей марки РТ (альтернатива марка ТС-1)</t>
  </si>
  <si>
    <t>с момента подписания договора по декабрь 2018</t>
  </si>
  <si>
    <t>Топливо дизельное и бензин автомобильный по пластиковым картам</t>
  </si>
  <si>
    <t>ноябрь 2017 г.-июнь 2018 г.</t>
  </si>
  <si>
    <t>Топливо дизельное и бензин автомобльный по раздаточным ведомостям</t>
  </si>
  <si>
    <t>декабрь 2017-июнь 2018 г</t>
  </si>
  <si>
    <t>27.40.21</t>
  </si>
  <si>
    <t>Датчик частоты вращения 507-86.803</t>
  </si>
  <si>
    <t>60 календарных дней после поступления аванса</t>
  </si>
  <si>
    <t>25.73</t>
  </si>
  <si>
    <t>25.73.30</t>
  </si>
  <si>
    <t>инструмент и приспособления</t>
  </si>
  <si>
    <t>Сверла</t>
  </si>
  <si>
    <t>не более 40 дней со дня заключения договора</t>
  </si>
  <si>
    <t>71.20</t>
  </si>
  <si>
    <t>Проведение санитарно-эпидемиологических (лабораторных) исследований для получения ЭЗ о соответствии условий работы с ИИИ санитарным правилам и нормам</t>
  </si>
  <si>
    <t>01.04.2018 г</t>
  </si>
  <si>
    <t>Механизмы переключения</t>
  </si>
  <si>
    <t>150 дней после авансирования</t>
  </si>
  <si>
    <t>Масла</t>
  </si>
  <si>
    <t>1-я декада апреля 2018 г</t>
  </si>
  <si>
    <t>Шефмонтажные и пусконаладочные работы, ШИ,ХИ изделия СУ 4Р-33 АМР</t>
  </si>
  <si>
    <t>31.3</t>
  </si>
  <si>
    <t>Кабель марки ПКСЭо зак.596/мрк Смерч</t>
  </si>
  <si>
    <t>в течение 60 рабочих дней с даты оплаты аванса</t>
  </si>
  <si>
    <t>Кабель марки РК зак.596/мрк Смерч</t>
  </si>
  <si>
    <t>в течение 150 дней с даты оплаты покупателем 80% стоимости всей продукции</t>
  </si>
  <si>
    <t>июнь-июль 2018 г</t>
  </si>
  <si>
    <t>Кабельная продукция</t>
  </si>
  <si>
    <t>в течение 60 дней с даты оплаты покупателем 80% стоимости всей продукции</t>
  </si>
  <si>
    <t xml:space="preserve"> нет</t>
  </si>
  <si>
    <t>Кабель марки КВПЭфМ ,КВПЭфМКГ, КсСОнг зак.596/мрк Смерч</t>
  </si>
  <si>
    <t>в течение 45-60 дней с даты оплаты покупателем 80% стоимости всей продукции</t>
  </si>
  <si>
    <t>24.20</t>
  </si>
  <si>
    <t>Труба стальная цельнотянутая</t>
  </si>
  <si>
    <t>в течение 45 дней с момента поступления предоплаты поставщику</t>
  </si>
  <si>
    <t>ДМС, средний ремонт дизеля 8VDS26/20AL-2  с заменой респределительного вала и кап.ремонтом турбонагнетателя R-3</t>
  </si>
  <si>
    <t>Петропавловск-Камчатский</t>
  </si>
  <si>
    <t>ДМС, СР ГД 6Д-30/50-4-3 с заменой цилиндровых втулок 100% , переукладкой коленчатого вала с заменой рамовых подшипников 100%, проверкой крепления дизеля к фундаменту, заменой крышек цилиндров 6 шт. ч.23-018-001</t>
  </si>
  <si>
    <t xml:space="preserve">Выполнение ПНР, ШИ, ХИ "Бриз-КМ-К" </t>
  </si>
  <si>
    <t xml:space="preserve"> 25.93</t>
  </si>
  <si>
    <t>25.93.11.120</t>
  </si>
  <si>
    <t>Канаты стальные</t>
  </si>
  <si>
    <t>м/п</t>
  </si>
  <si>
    <t>В течение 45 дней с момента получения уведомления о готовности к отгрузке</t>
  </si>
  <si>
    <t>22.30.21.130</t>
  </si>
  <si>
    <t>в течение 2 месяцев с момента подписания контракта</t>
  </si>
  <si>
    <t>Кабельная продукция марок СПОВ, СПОВЭ, СПОЭВЭ, СПпВ,СПпВЭ, СПпЭВЭ</t>
  </si>
  <si>
    <t>Подготовка материалов для прохождения государственной экологической экспертизы при проведении работ по подъему плавучего дока ПД-64</t>
  </si>
  <si>
    <t>цена без учета НДС</t>
  </si>
  <si>
    <t>долгосрочная позиция РПЗ 2017 г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</si>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</sst>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[$-419]mmmm\ yyyy;@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trike/>
      <sz val="10"/>
      <color theme="1"/>
      <name val="Times New Roman"/>
      <family val="1"/>
      <charset val="204"/>
    </font>
    <font>
      <strike/>
      <sz val="10"/>
      <color rgb="FF00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 applyFill="1" applyBorder="1" applyAlignment="1"/>
    <xf numFmtId="0" fontId="5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  <xf numFmtId="0" fontId="4" fillId="0" borderId="0" xfId="0" applyFont="1"/>
    <xf numFmtId="0" fontId="4" fillId="0" borderId="8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wrapText="1"/>
    </xf>
    <xf numFmtId="0" fontId="0" fillId="3" borderId="0" xfId="0" applyFont="1" applyFill="1" applyAlignment="1">
      <alignment textRotation="90" wrapText="1"/>
    </xf>
    <xf numFmtId="0" fontId="9" fillId="3" borderId="8" xfId="0" applyFont="1" applyFill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" fontId="12" fillId="3" borderId="5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textRotation="90"/>
    </xf>
    <xf numFmtId="165" fontId="12" fillId="0" borderId="5" xfId="2" applyNumberFormat="1" applyFont="1" applyBorder="1" applyAlignment="1">
      <alignment vertical="center" wrapText="1"/>
    </xf>
    <xf numFmtId="165" fontId="4" fillId="0" borderId="5" xfId="2" applyNumberFormat="1" applyFont="1" applyBorder="1" applyAlignment="1">
      <alignment vertical="center" wrapText="1"/>
    </xf>
    <xf numFmtId="165" fontId="4" fillId="0" borderId="5" xfId="2" applyNumberFormat="1" applyFont="1" applyBorder="1" applyAlignment="1">
      <alignment horizontal="center" vertical="center" wrapText="1"/>
    </xf>
    <xf numFmtId="49" fontId="4" fillId="0" borderId="5" xfId="2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165" fontId="4" fillId="0" borderId="5" xfId="2" applyNumberFormat="1" applyFont="1" applyFill="1" applyBorder="1" applyAlignment="1">
      <alignment horizontal="center" vertical="center" wrapText="1"/>
    </xf>
    <xf numFmtId="4" fontId="4" fillId="0" borderId="5" xfId="2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textRotation="90"/>
    </xf>
    <xf numFmtId="0" fontId="8" fillId="0" borderId="5" xfId="0" applyFont="1" applyFill="1" applyBorder="1" applyAlignment="1">
      <alignment horizontal="center" vertical="center" wrapText="1"/>
    </xf>
    <xf numFmtId="14" fontId="4" fillId="0" borderId="5" xfId="2" applyNumberFormat="1" applyFont="1" applyFill="1" applyBorder="1" applyAlignment="1">
      <alignment horizontal="center" vertical="center" wrapText="1"/>
    </xf>
    <xf numFmtId="165" fontId="12" fillId="0" borderId="5" xfId="2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4" fontId="4" fillId="0" borderId="5" xfId="2" applyNumberFormat="1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4" fontId="4" fillId="2" borderId="5" xfId="2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165" fontId="4" fillId="0" borderId="6" xfId="2" applyNumberFormat="1" applyFont="1" applyFill="1" applyBorder="1" applyAlignment="1">
      <alignment horizontal="center" vertical="center" wrapText="1"/>
    </xf>
    <xf numFmtId="4" fontId="4" fillId="0" borderId="6" xfId="2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textRotation="90"/>
    </xf>
    <xf numFmtId="0" fontId="8" fillId="0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17" fontId="4" fillId="0" borderId="5" xfId="2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90"/>
    </xf>
    <xf numFmtId="4" fontId="4" fillId="0" borderId="5" xfId="4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0" xfId="0" applyBorder="1"/>
    <xf numFmtId="49" fontId="4" fillId="3" borderId="0" xfId="0" applyNumberFormat="1" applyFont="1" applyFill="1" applyBorder="1" applyAlignment="1">
      <alignment horizontal="center" vertical="center"/>
    </xf>
    <xf numFmtId="0" fontId="15" fillId="0" borderId="0" xfId="0" applyFont="1" applyBorder="1"/>
    <xf numFmtId="0" fontId="0" fillId="0" borderId="0" xfId="0" applyAlignment="1"/>
    <xf numFmtId="2" fontId="0" fillId="0" borderId="0" xfId="0" applyNumberFormat="1"/>
    <xf numFmtId="0" fontId="0" fillId="2" borderId="0" xfId="0" applyFill="1"/>
    <xf numFmtId="0" fontId="11" fillId="0" borderId="0" xfId="0" applyFont="1"/>
    <xf numFmtId="0" fontId="0" fillId="5" borderId="0" xfId="0" applyFill="1"/>
    <xf numFmtId="165" fontId="4" fillId="0" borderId="0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8" fillId="0" borderId="5" xfId="0" applyFont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165" fontId="8" fillId="3" borderId="6" xfId="0" applyNumberFormat="1" applyFont="1" applyFill="1" applyBorder="1" applyAlignment="1">
      <alignment horizontal="center" vertical="center" wrapText="1"/>
    </xf>
    <xf numFmtId="165" fontId="8" fillId="3" borderId="8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 vertical="center" wrapText="1"/>
    </xf>
    <xf numFmtId="17" fontId="8" fillId="3" borderId="5" xfId="0" applyNumberFormat="1" applyFont="1" applyFill="1" applyBorder="1" applyAlignment="1">
      <alignment horizontal="center" vertical="center" wrapText="1"/>
    </xf>
    <xf numFmtId="17" fontId="8" fillId="0" borderId="6" xfId="0" applyNumberFormat="1" applyFont="1" applyBorder="1" applyAlignment="1">
      <alignment horizontal="center" vertical="center" wrapText="1"/>
    </xf>
    <xf numFmtId="17" fontId="8" fillId="0" borderId="8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17" fontId="8" fillId="3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7" fontId="8" fillId="3" borderId="8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" fontId="8" fillId="3" borderId="6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17" fontId="8" fillId="0" borderId="6" xfId="0" applyNumberFormat="1" applyFont="1" applyFill="1" applyBorder="1" applyAlignment="1">
      <alignment horizontal="center" vertical="center" wrapText="1"/>
    </xf>
    <xf numFmtId="17" fontId="8" fillId="0" borderId="8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</cellXfs>
  <cellStyles count="5">
    <cellStyle name="Гиперссылка" xfId="1" builtinId="8"/>
    <cellStyle name="Денежный 3" xfId="4"/>
    <cellStyle name="Обычный" xfId="0" builtinId="0"/>
    <cellStyle name="Обычный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vrc7@aosvrc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1"/>
  <sheetViews>
    <sheetView tabSelected="1" workbookViewId="0">
      <selection activeCell="I301" sqref="I301"/>
    </sheetView>
  </sheetViews>
  <sheetFormatPr defaultRowHeight="15" x14ac:dyDescent="0.25"/>
  <cols>
    <col min="4" max="4" width="7" customWidth="1"/>
    <col min="5" max="5" width="17.7109375" customWidth="1"/>
    <col min="13" max="13" width="14.5703125" customWidth="1"/>
    <col min="15" max="15" width="14" customWidth="1"/>
    <col min="16" max="16" width="13.28515625" customWidth="1"/>
  </cols>
  <sheetData>
    <row r="1" spans="1:20" ht="15.75" x14ac:dyDescent="0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32"/>
      <c r="P2" s="132"/>
      <c r="Q2" s="132"/>
      <c r="R2" s="132"/>
      <c r="S2" s="132"/>
      <c r="T2" s="132"/>
    </row>
    <row r="3" spans="1:2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32"/>
      <c r="P3" s="132"/>
      <c r="Q3" s="132"/>
      <c r="R3" s="132"/>
      <c r="S3" s="132"/>
      <c r="T3" s="132"/>
    </row>
    <row r="4" spans="1:20" x14ac:dyDescent="0.25">
      <c r="A4" s="78" t="s">
        <v>1</v>
      </c>
      <c r="B4" s="79"/>
      <c r="C4" s="79"/>
      <c r="D4" s="80"/>
      <c r="E4" s="121" t="s">
        <v>2</v>
      </c>
      <c r="F4" s="122"/>
      <c r="G4" s="122"/>
      <c r="H4" s="122"/>
      <c r="I4" s="122"/>
      <c r="J4" s="123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5">
      <c r="A5" s="78" t="s">
        <v>3</v>
      </c>
      <c r="B5" s="79"/>
      <c r="C5" s="79"/>
      <c r="D5" s="80"/>
      <c r="E5" s="121" t="s">
        <v>4</v>
      </c>
      <c r="F5" s="122"/>
      <c r="G5" s="122"/>
      <c r="H5" s="122"/>
      <c r="I5" s="122"/>
      <c r="J5" s="123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5">
      <c r="A6" s="78" t="s">
        <v>5</v>
      </c>
      <c r="B6" s="79"/>
      <c r="C6" s="79"/>
      <c r="D6" s="80"/>
      <c r="E6" s="121" t="s">
        <v>6</v>
      </c>
      <c r="F6" s="122"/>
      <c r="G6" s="122"/>
      <c r="H6" s="122"/>
      <c r="I6" s="122"/>
      <c r="J6" s="123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.75" x14ac:dyDescent="0.25">
      <c r="A7" s="74" t="s">
        <v>7</v>
      </c>
      <c r="B7" s="75"/>
      <c r="C7" s="75"/>
      <c r="D7" s="76"/>
      <c r="E7" s="124" t="s">
        <v>8</v>
      </c>
      <c r="F7" s="125"/>
      <c r="G7" s="125"/>
      <c r="H7" s="125"/>
      <c r="I7" s="125"/>
      <c r="J7" s="126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 x14ac:dyDescent="0.25">
      <c r="A8" s="74" t="s">
        <v>9</v>
      </c>
      <c r="B8" s="75"/>
      <c r="C8" s="75"/>
      <c r="D8" s="76"/>
      <c r="E8" s="127">
        <v>4102009338</v>
      </c>
      <c r="F8" s="128"/>
      <c r="G8" s="128"/>
      <c r="H8" s="128"/>
      <c r="I8" s="128"/>
      <c r="J8" s="129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75" x14ac:dyDescent="0.25">
      <c r="A9" s="74" t="s">
        <v>10</v>
      </c>
      <c r="B9" s="75"/>
      <c r="C9" s="75"/>
      <c r="D9" s="76"/>
      <c r="E9" s="127">
        <v>410201001</v>
      </c>
      <c r="F9" s="128"/>
      <c r="G9" s="128"/>
      <c r="H9" s="128"/>
      <c r="I9" s="128"/>
      <c r="J9" s="129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x14ac:dyDescent="0.25">
      <c r="A10" s="74" t="s">
        <v>11</v>
      </c>
      <c r="B10" s="75"/>
      <c r="C10" s="75"/>
      <c r="D10" s="76"/>
      <c r="E10" s="127">
        <v>30535000000</v>
      </c>
      <c r="F10" s="128"/>
      <c r="G10" s="128"/>
      <c r="H10" s="128"/>
      <c r="I10" s="128"/>
      <c r="J10" s="129"/>
      <c r="K10" s="3"/>
      <c r="L10" s="3"/>
      <c r="M10" s="3"/>
      <c r="N10" s="3"/>
      <c r="O10" s="3"/>
      <c r="P10" s="3"/>
      <c r="Q10" s="3"/>
      <c r="R10" s="3"/>
      <c r="S10" s="3"/>
      <c r="T10" s="3"/>
    </row>
    <row r="12" spans="1:20" ht="36" customHeight="1" x14ac:dyDescent="0.25">
      <c r="A12" s="77" t="s">
        <v>12</v>
      </c>
      <c r="B12" s="77" t="s">
        <v>13</v>
      </c>
      <c r="C12" s="77" t="s">
        <v>14</v>
      </c>
      <c r="D12" s="77" t="s">
        <v>15</v>
      </c>
      <c r="E12" s="77" t="s">
        <v>16</v>
      </c>
      <c r="F12" s="84" t="s">
        <v>17</v>
      </c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77" t="s">
        <v>18</v>
      </c>
      <c r="S12" s="77" t="s">
        <v>19</v>
      </c>
      <c r="T12" s="77" t="s">
        <v>20</v>
      </c>
    </row>
    <row r="13" spans="1:20" ht="48" customHeight="1" x14ac:dyDescent="0.25">
      <c r="A13" s="77"/>
      <c r="B13" s="77"/>
      <c r="C13" s="77"/>
      <c r="D13" s="77"/>
      <c r="E13" s="77"/>
      <c r="F13" s="83" t="s">
        <v>21</v>
      </c>
      <c r="G13" s="77" t="s">
        <v>22</v>
      </c>
      <c r="H13" s="84" t="s">
        <v>23</v>
      </c>
      <c r="I13" s="84"/>
      <c r="J13" s="77" t="s">
        <v>24</v>
      </c>
      <c r="K13" s="85" t="s">
        <v>25</v>
      </c>
      <c r="L13" s="86"/>
      <c r="M13" s="83" t="s">
        <v>26</v>
      </c>
      <c r="N13" s="77" t="s">
        <v>27</v>
      </c>
      <c r="O13" s="84" t="s">
        <v>28</v>
      </c>
      <c r="P13" s="84"/>
      <c r="Q13" s="77" t="s">
        <v>29</v>
      </c>
      <c r="R13" s="77"/>
      <c r="S13" s="77"/>
      <c r="T13" s="77"/>
    </row>
    <row r="14" spans="1:20" ht="100.5" x14ac:dyDescent="0.25">
      <c r="A14" s="77"/>
      <c r="B14" s="77"/>
      <c r="C14" s="77"/>
      <c r="D14" s="77"/>
      <c r="E14" s="77"/>
      <c r="F14" s="83"/>
      <c r="G14" s="77"/>
      <c r="H14" s="77" t="s">
        <v>30</v>
      </c>
      <c r="I14" s="77" t="s">
        <v>31</v>
      </c>
      <c r="J14" s="77"/>
      <c r="K14" s="77" t="s">
        <v>32</v>
      </c>
      <c r="L14" s="77" t="s">
        <v>31</v>
      </c>
      <c r="M14" s="83"/>
      <c r="N14" s="77"/>
      <c r="O14" s="4" t="s">
        <v>33</v>
      </c>
      <c r="P14" s="4" t="s">
        <v>34</v>
      </c>
      <c r="Q14" s="77"/>
      <c r="R14" s="77"/>
      <c r="S14" s="77" t="s">
        <v>35</v>
      </c>
      <c r="T14" s="77"/>
    </row>
    <row r="15" spans="1:20" ht="21.75" x14ac:dyDescent="0.25">
      <c r="A15" s="77"/>
      <c r="B15" s="77"/>
      <c r="C15" s="77"/>
      <c r="D15" s="77"/>
      <c r="E15" s="77"/>
      <c r="F15" s="83"/>
      <c r="G15" s="77"/>
      <c r="H15" s="77"/>
      <c r="I15" s="77"/>
      <c r="J15" s="77"/>
      <c r="K15" s="77"/>
      <c r="L15" s="77"/>
      <c r="M15" s="83"/>
      <c r="N15" s="77"/>
      <c r="O15" s="4" t="s">
        <v>36</v>
      </c>
      <c r="P15" s="4" t="s">
        <v>37</v>
      </c>
      <c r="Q15" s="77"/>
      <c r="R15" s="77"/>
      <c r="S15" s="77"/>
      <c r="T15" s="77"/>
    </row>
    <row r="16" spans="1:20" x14ac:dyDescent="0.25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</row>
    <row r="17" spans="1:20" ht="15" customHeight="1" x14ac:dyDescent="0.25">
      <c r="A17" s="81">
        <v>1</v>
      </c>
      <c r="B17" s="81" t="s">
        <v>38</v>
      </c>
      <c r="C17" s="81" t="s">
        <v>39</v>
      </c>
      <c r="D17" s="81" t="s">
        <v>40</v>
      </c>
      <c r="E17" s="81" t="s">
        <v>40</v>
      </c>
      <c r="F17" s="81" t="s">
        <v>42</v>
      </c>
      <c r="G17" s="81" t="s">
        <v>43</v>
      </c>
      <c r="H17" s="81">
        <v>796</v>
      </c>
      <c r="I17" s="81" t="s">
        <v>44</v>
      </c>
      <c r="J17" s="81">
        <v>9</v>
      </c>
      <c r="K17" s="6"/>
      <c r="L17" s="93" t="s">
        <v>45</v>
      </c>
      <c r="M17" s="89">
        <v>436000</v>
      </c>
      <c r="N17" s="81" t="s">
        <v>46</v>
      </c>
      <c r="O17" s="91">
        <v>43132</v>
      </c>
      <c r="P17" s="91">
        <v>43252</v>
      </c>
      <c r="Q17" s="81" t="s">
        <v>47</v>
      </c>
      <c r="R17" s="81" t="s">
        <v>48</v>
      </c>
      <c r="S17" s="81" t="s">
        <v>49</v>
      </c>
      <c r="T17" s="5"/>
    </row>
    <row r="18" spans="1:20" ht="54.75" x14ac:dyDescent="0.2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7">
        <v>30535000000</v>
      </c>
      <c r="L18" s="94"/>
      <c r="M18" s="90"/>
      <c r="N18" s="82"/>
      <c r="O18" s="92"/>
      <c r="P18" s="92"/>
      <c r="Q18" s="82"/>
      <c r="R18" s="82"/>
      <c r="S18" s="82"/>
      <c r="T18" s="5" t="s">
        <v>51</v>
      </c>
    </row>
    <row r="19" spans="1:20" ht="15" customHeight="1" x14ac:dyDescent="0.25">
      <c r="A19" s="87">
        <v>2</v>
      </c>
      <c r="B19" s="88" t="s">
        <v>52</v>
      </c>
      <c r="C19" s="87" t="s">
        <v>53</v>
      </c>
      <c r="D19" s="87" t="s">
        <v>54</v>
      </c>
      <c r="E19" s="87" t="s">
        <v>54</v>
      </c>
      <c r="F19" s="87" t="s">
        <v>56</v>
      </c>
      <c r="G19" s="87" t="s">
        <v>57</v>
      </c>
      <c r="H19" s="87">
        <v>796</v>
      </c>
      <c r="I19" s="81" t="s">
        <v>44</v>
      </c>
      <c r="J19" s="87">
        <v>14</v>
      </c>
      <c r="K19" s="9"/>
      <c r="L19" s="87" t="s">
        <v>45</v>
      </c>
      <c r="M19" s="95">
        <v>446700</v>
      </c>
      <c r="N19" s="87" t="s">
        <v>58</v>
      </c>
      <c r="O19" s="97" t="s">
        <v>50</v>
      </c>
      <c r="P19" s="87" t="s">
        <v>59</v>
      </c>
      <c r="Q19" s="87" t="s">
        <v>47</v>
      </c>
      <c r="R19" s="87" t="s">
        <v>60</v>
      </c>
      <c r="S19" s="87" t="s">
        <v>50</v>
      </c>
      <c r="T19" s="5"/>
    </row>
    <row r="20" spans="1:20" ht="54.75" x14ac:dyDescent="0.25">
      <c r="A20" s="87"/>
      <c r="B20" s="88"/>
      <c r="C20" s="87"/>
      <c r="D20" s="87"/>
      <c r="E20" s="87"/>
      <c r="F20" s="87"/>
      <c r="G20" s="87"/>
      <c r="H20" s="87"/>
      <c r="I20" s="82"/>
      <c r="J20" s="87"/>
      <c r="K20" s="10">
        <v>30535000000</v>
      </c>
      <c r="L20" s="87"/>
      <c r="M20" s="96"/>
      <c r="N20" s="87"/>
      <c r="O20" s="87"/>
      <c r="P20" s="87"/>
      <c r="Q20" s="87"/>
      <c r="R20" s="87"/>
      <c r="S20" s="87"/>
      <c r="T20" s="5" t="s">
        <v>51</v>
      </c>
    </row>
    <row r="21" spans="1:20" ht="15" customHeight="1" x14ac:dyDescent="0.25">
      <c r="A21" s="87">
        <v>3</v>
      </c>
      <c r="B21" s="88" t="s">
        <v>61</v>
      </c>
      <c r="C21" s="88" t="s">
        <v>62</v>
      </c>
      <c r="D21" s="87" t="s">
        <v>63</v>
      </c>
      <c r="E21" s="87" t="s">
        <v>63</v>
      </c>
      <c r="F21" s="87" t="s">
        <v>65</v>
      </c>
      <c r="G21" s="87" t="s">
        <v>57</v>
      </c>
      <c r="H21" s="87">
        <v>796</v>
      </c>
      <c r="I21" s="87" t="s">
        <v>44</v>
      </c>
      <c r="J21" s="87">
        <v>1</v>
      </c>
      <c r="K21" s="9"/>
      <c r="L21" s="87" t="s">
        <v>45</v>
      </c>
      <c r="M21" s="102"/>
      <c r="N21" s="103" t="s">
        <v>66</v>
      </c>
      <c r="O21" s="103" t="s">
        <v>64</v>
      </c>
      <c r="P21" s="103" t="s">
        <v>66</v>
      </c>
      <c r="Q21" s="87" t="s">
        <v>47</v>
      </c>
      <c r="R21" s="87" t="s">
        <v>48</v>
      </c>
      <c r="S21" s="87" t="s">
        <v>49</v>
      </c>
      <c r="T21" s="5"/>
    </row>
    <row r="22" spans="1:20" ht="54.75" x14ac:dyDescent="0.25">
      <c r="A22" s="87"/>
      <c r="B22" s="88"/>
      <c r="C22" s="88"/>
      <c r="D22" s="87"/>
      <c r="E22" s="87"/>
      <c r="F22" s="87"/>
      <c r="G22" s="87"/>
      <c r="H22" s="87"/>
      <c r="I22" s="87"/>
      <c r="J22" s="87"/>
      <c r="K22" s="10">
        <v>30535000000</v>
      </c>
      <c r="L22" s="87"/>
      <c r="M22" s="102"/>
      <c r="N22" s="94"/>
      <c r="O22" s="94"/>
      <c r="P22" s="94"/>
      <c r="Q22" s="87"/>
      <c r="R22" s="87"/>
      <c r="S22" s="87"/>
      <c r="T22" s="5" t="s">
        <v>51</v>
      </c>
    </row>
    <row r="23" spans="1:20" ht="15" customHeight="1" x14ac:dyDescent="0.25">
      <c r="A23" s="81">
        <v>4</v>
      </c>
      <c r="B23" s="81" t="s">
        <v>61</v>
      </c>
      <c r="C23" s="100" t="s">
        <v>67</v>
      </c>
      <c r="D23" s="81" t="s">
        <v>68</v>
      </c>
      <c r="E23" s="81" t="s">
        <v>68</v>
      </c>
      <c r="F23" s="81" t="s">
        <v>69</v>
      </c>
      <c r="G23" s="87" t="s">
        <v>57</v>
      </c>
      <c r="H23" s="81">
        <v>796</v>
      </c>
      <c r="I23" s="81" t="s">
        <v>44</v>
      </c>
      <c r="J23" s="81">
        <v>1</v>
      </c>
      <c r="K23" s="6"/>
      <c r="L23" s="93" t="s">
        <v>45</v>
      </c>
      <c r="M23" s="89">
        <v>450000</v>
      </c>
      <c r="N23" s="98" t="s">
        <v>64</v>
      </c>
      <c r="O23" s="91" t="s">
        <v>50</v>
      </c>
      <c r="P23" s="98" t="s">
        <v>66</v>
      </c>
      <c r="Q23" s="87" t="s">
        <v>47</v>
      </c>
      <c r="R23" s="87" t="s">
        <v>60</v>
      </c>
      <c r="S23" s="81" t="s">
        <v>50</v>
      </c>
      <c r="T23" s="5"/>
    </row>
    <row r="24" spans="1:20" ht="54.75" x14ac:dyDescent="0.25">
      <c r="A24" s="82"/>
      <c r="B24" s="82"/>
      <c r="C24" s="101"/>
      <c r="D24" s="82"/>
      <c r="E24" s="82"/>
      <c r="F24" s="82"/>
      <c r="G24" s="87"/>
      <c r="H24" s="82"/>
      <c r="I24" s="82"/>
      <c r="J24" s="82"/>
      <c r="K24" s="7">
        <v>30535000000</v>
      </c>
      <c r="L24" s="94"/>
      <c r="M24" s="90"/>
      <c r="N24" s="99"/>
      <c r="O24" s="92"/>
      <c r="P24" s="99"/>
      <c r="Q24" s="87"/>
      <c r="R24" s="87"/>
      <c r="S24" s="82"/>
      <c r="T24" s="5" t="s">
        <v>51</v>
      </c>
    </row>
    <row r="25" spans="1:20" x14ac:dyDescent="0.25">
      <c r="A25" s="81">
        <v>5</v>
      </c>
      <c r="B25" s="81" t="s">
        <v>70</v>
      </c>
      <c r="C25" s="100" t="s">
        <v>71</v>
      </c>
      <c r="D25" s="81" t="s">
        <v>72</v>
      </c>
      <c r="E25" s="81" t="s">
        <v>72</v>
      </c>
      <c r="F25" s="81" t="s">
        <v>73</v>
      </c>
      <c r="G25" s="87" t="s">
        <v>57</v>
      </c>
      <c r="H25" s="81">
        <v>796</v>
      </c>
      <c r="I25" s="81" t="s">
        <v>44</v>
      </c>
      <c r="J25" s="81">
        <v>1</v>
      </c>
      <c r="K25" s="6"/>
      <c r="L25" s="93" t="s">
        <v>45</v>
      </c>
      <c r="M25" s="89">
        <v>351000</v>
      </c>
      <c r="N25" s="98" t="s">
        <v>74</v>
      </c>
      <c r="O25" s="91" t="s">
        <v>75</v>
      </c>
      <c r="P25" s="98" t="s">
        <v>76</v>
      </c>
      <c r="Q25" s="87" t="s">
        <v>47</v>
      </c>
      <c r="R25" s="87" t="s">
        <v>48</v>
      </c>
      <c r="S25" s="81" t="s">
        <v>49</v>
      </c>
      <c r="T25" s="5"/>
    </row>
    <row r="26" spans="1:20" ht="54.75" x14ac:dyDescent="0.25">
      <c r="A26" s="82"/>
      <c r="B26" s="82"/>
      <c r="C26" s="101"/>
      <c r="D26" s="82"/>
      <c r="E26" s="82"/>
      <c r="F26" s="82"/>
      <c r="G26" s="87"/>
      <c r="H26" s="82"/>
      <c r="I26" s="82"/>
      <c r="J26" s="82"/>
      <c r="K26" s="7">
        <v>30535000000</v>
      </c>
      <c r="L26" s="94"/>
      <c r="M26" s="90"/>
      <c r="N26" s="99"/>
      <c r="O26" s="92"/>
      <c r="P26" s="99"/>
      <c r="Q26" s="87"/>
      <c r="R26" s="87"/>
      <c r="S26" s="82"/>
      <c r="T26" s="5" t="s">
        <v>51</v>
      </c>
    </row>
    <row r="27" spans="1:20" ht="15" customHeight="1" x14ac:dyDescent="0.25">
      <c r="A27" s="81">
        <v>6</v>
      </c>
      <c r="B27" s="81" t="s">
        <v>77</v>
      </c>
      <c r="C27" s="100" t="s">
        <v>78</v>
      </c>
      <c r="D27" s="81" t="s">
        <v>79</v>
      </c>
      <c r="E27" s="81" t="s">
        <v>79</v>
      </c>
      <c r="F27" s="81" t="s">
        <v>80</v>
      </c>
      <c r="G27" s="87" t="s">
        <v>57</v>
      </c>
      <c r="H27" s="81">
        <v>839</v>
      </c>
      <c r="I27" s="81" t="s">
        <v>81</v>
      </c>
      <c r="J27" s="81">
        <v>1</v>
      </c>
      <c r="K27" s="6"/>
      <c r="L27" s="93" t="s">
        <v>45</v>
      </c>
      <c r="M27" s="89">
        <f>1475000-M181</f>
        <v>680000</v>
      </c>
      <c r="N27" s="98" t="s">
        <v>82</v>
      </c>
      <c r="O27" s="91" t="s">
        <v>55</v>
      </c>
      <c r="P27" s="98" t="s">
        <v>83</v>
      </c>
      <c r="Q27" s="87" t="s">
        <v>47</v>
      </c>
      <c r="R27" s="87" t="s">
        <v>48</v>
      </c>
      <c r="S27" s="81" t="s">
        <v>49</v>
      </c>
      <c r="T27" s="5"/>
    </row>
    <row r="28" spans="1:20" ht="54.75" x14ac:dyDescent="0.25">
      <c r="A28" s="82"/>
      <c r="B28" s="82"/>
      <c r="C28" s="101"/>
      <c r="D28" s="82"/>
      <c r="E28" s="82"/>
      <c r="F28" s="82"/>
      <c r="G28" s="87"/>
      <c r="H28" s="82"/>
      <c r="I28" s="82"/>
      <c r="J28" s="82"/>
      <c r="K28" s="7">
        <v>30535000000</v>
      </c>
      <c r="L28" s="94"/>
      <c r="M28" s="90"/>
      <c r="N28" s="99"/>
      <c r="O28" s="92"/>
      <c r="P28" s="99"/>
      <c r="Q28" s="87"/>
      <c r="R28" s="87"/>
      <c r="S28" s="82"/>
      <c r="T28" s="5" t="s">
        <v>51</v>
      </c>
    </row>
    <row r="29" spans="1:20" ht="15" customHeight="1" x14ac:dyDescent="0.25">
      <c r="A29" s="81">
        <v>7</v>
      </c>
      <c r="B29" s="81" t="s">
        <v>84</v>
      </c>
      <c r="C29" s="100" t="s">
        <v>85</v>
      </c>
      <c r="D29" s="104" t="s">
        <v>86</v>
      </c>
      <c r="E29" s="104" t="s">
        <v>86</v>
      </c>
      <c r="F29" s="81" t="s">
        <v>87</v>
      </c>
      <c r="G29" s="87" t="s">
        <v>57</v>
      </c>
      <c r="H29" s="81">
        <v>839</v>
      </c>
      <c r="I29" s="81" t="s">
        <v>81</v>
      </c>
      <c r="J29" s="81">
        <v>1</v>
      </c>
      <c r="K29" s="6"/>
      <c r="L29" s="93" t="s">
        <v>45</v>
      </c>
      <c r="M29" s="89">
        <v>3174000</v>
      </c>
      <c r="N29" s="98" t="s">
        <v>88</v>
      </c>
      <c r="O29" s="98" t="s">
        <v>41</v>
      </c>
      <c r="P29" s="98" t="s">
        <v>66</v>
      </c>
      <c r="Q29" s="87" t="s">
        <v>47</v>
      </c>
      <c r="R29" s="87" t="s">
        <v>48</v>
      </c>
      <c r="S29" s="81" t="s">
        <v>49</v>
      </c>
      <c r="T29" s="5"/>
    </row>
    <row r="30" spans="1:20" ht="54.75" x14ac:dyDescent="0.25">
      <c r="A30" s="82"/>
      <c r="B30" s="82"/>
      <c r="C30" s="101"/>
      <c r="D30" s="105"/>
      <c r="E30" s="105"/>
      <c r="F30" s="82"/>
      <c r="G30" s="87"/>
      <c r="H30" s="82"/>
      <c r="I30" s="82"/>
      <c r="J30" s="82"/>
      <c r="K30" s="7">
        <v>30535000000</v>
      </c>
      <c r="L30" s="94"/>
      <c r="M30" s="90"/>
      <c r="N30" s="99"/>
      <c r="O30" s="99"/>
      <c r="P30" s="99"/>
      <c r="Q30" s="87"/>
      <c r="R30" s="87"/>
      <c r="S30" s="82"/>
      <c r="T30" s="5" t="s">
        <v>51</v>
      </c>
    </row>
    <row r="31" spans="1:20" ht="15" customHeight="1" x14ac:dyDescent="0.25">
      <c r="A31" s="81">
        <v>8</v>
      </c>
      <c r="B31" s="81" t="s">
        <v>89</v>
      </c>
      <c r="C31" s="100" t="s">
        <v>90</v>
      </c>
      <c r="D31" s="104" t="s">
        <v>91</v>
      </c>
      <c r="E31" s="104" t="s">
        <v>91</v>
      </c>
      <c r="F31" s="81" t="s">
        <v>92</v>
      </c>
      <c r="G31" s="87" t="s">
        <v>57</v>
      </c>
      <c r="H31" s="81">
        <v>839</v>
      </c>
      <c r="I31" s="81" t="s">
        <v>81</v>
      </c>
      <c r="J31" s="81">
        <v>1</v>
      </c>
      <c r="K31" s="6"/>
      <c r="L31" s="93" t="s">
        <v>45</v>
      </c>
      <c r="M31" s="89">
        <v>500000</v>
      </c>
      <c r="N31" s="98" t="s">
        <v>88</v>
      </c>
      <c r="O31" s="98" t="s">
        <v>41</v>
      </c>
      <c r="P31" s="98" t="s">
        <v>66</v>
      </c>
      <c r="Q31" s="87" t="s">
        <v>47</v>
      </c>
      <c r="R31" s="87" t="s">
        <v>48</v>
      </c>
      <c r="S31" s="81" t="s">
        <v>49</v>
      </c>
      <c r="T31" s="5"/>
    </row>
    <row r="32" spans="1:20" ht="54.75" x14ac:dyDescent="0.25">
      <c r="A32" s="82"/>
      <c r="B32" s="82"/>
      <c r="C32" s="101"/>
      <c r="D32" s="105"/>
      <c r="E32" s="105"/>
      <c r="F32" s="82"/>
      <c r="G32" s="87"/>
      <c r="H32" s="82"/>
      <c r="I32" s="82"/>
      <c r="J32" s="82"/>
      <c r="K32" s="7">
        <v>30535000000</v>
      </c>
      <c r="L32" s="94"/>
      <c r="M32" s="90"/>
      <c r="N32" s="99"/>
      <c r="O32" s="99"/>
      <c r="P32" s="99"/>
      <c r="Q32" s="87"/>
      <c r="R32" s="87"/>
      <c r="S32" s="82"/>
      <c r="T32" s="5" t="s">
        <v>51</v>
      </c>
    </row>
    <row r="33" spans="1:20" ht="15" customHeight="1" x14ac:dyDescent="0.25">
      <c r="A33" s="81">
        <v>9</v>
      </c>
      <c r="B33" s="81" t="s">
        <v>93</v>
      </c>
      <c r="C33" s="100" t="s">
        <v>94</v>
      </c>
      <c r="D33" s="104" t="s">
        <v>95</v>
      </c>
      <c r="E33" s="104" t="s">
        <v>95</v>
      </c>
      <c r="F33" s="81" t="s">
        <v>96</v>
      </c>
      <c r="G33" s="87" t="s">
        <v>57</v>
      </c>
      <c r="H33" s="81">
        <v>839</v>
      </c>
      <c r="I33" s="81" t="s">
        <v>81</v>
      </c>
      <c r="J33" s="81">
        <v>1</v>
      </c>
      <c r="K33" s="6"/>
      <c r="L33" s="93" t="s">
        <v>45</v>
      </c>
      <c r="M33" s="89">
        <v>821000</v>
      </c>
      <c r="N33" s="98" t="s">
        <v>97</v>
      </c>
      <c r="O33" s="98" t="s">
        <v>98</v>
      </c>
      <c r="P33" s="98" t="s">
        <v>66</v>
      </c>
      <c r="Q33" s="87" t="s">
        <v>47</v>
      </c>
      <c r="R33" s="87" t="s">
        <v>48</v>
      </c>
      <c r="S33" s="81" t="s">
        <v>49</v>
      </c>
      <c r="T33" s="5"/>
    </row>
    <row r="34" spans="1:20" ht="54.75" x14ac:dyDescent="0.25">
      <c r="A34" s="82"/>
      <c r="B34" s="82"/>
      <c r="C34" s="101"/>
      <c r="D34" s="105"/>
      <c r="E34" s="105"/>
      <c r="F34" s="82"/>
      <c r="G34" s="87"/>
      <c r="H34" s="82"/>
      <c r="I34" s="82"/>
      <c r="J34" s="82"/>
      <c r="K34" s="7">
        <v>30535000000</v>
      </c>
      <c r="L34" s="94"/>
      <c r="M34" s="90"/>
      <c r="N34" s="99"/>
      <c r="O34" s="99"/>
      <c r="P34" s="99"/>
      <c r="Q34" s="87"/>
      <c r="R34" s="87"/>
      <c r="S34" s="82"/>
      <c r="T34" s="5" t="s">
        <v>51</v>
      </c>
    </row>
    <row r="35" spans="1:20" ht="15" customHeight="1" x14ac:dyDescent="0.25">
      <c r="A35" s="81">
        <v>10</v>
      </c>
      <c r="B35" s="81" t="s">
        <v>99</v>
      </c>
      <c r="C35" s="100" t="s">
        <v>100</v>
      </c>
      <c r="D35" s="104" t="s">
        <v>101</v>
      </c>
      <c r="E35" s="104" t="s">
        <v>101</v>
      </c>
      <c r="F35" s="81" t="s">
        <v>102</v>
      </c>
      <c r="G35" s="87" t="s">
        <v>57</v>
      </c>
      <c r="H35" s="81">
        <v>839</v>
      </c>
      <c r="I35" s="81" t="s">
        <v>81</v>
      </c>
      <c r="J35" s="81">
        <v>1</v>
      </c>
      <c r="K35" s="6"/>
      <c r="L35" s="93" t="s">
        <v>45</v>
      </c>
      <c r="M35" s="89">
        <v>4517730</v>
      </c>
      <c r="N35" s="98" t="s">
        <v>103</v>
      </c>
      <c r="O35" s="98" t="s">
        <v>75</v>
      </c>
      <c r="P35" s="98" t="s">
        <v>66</v>
      </c>
      <c r="Q35" s="87" t="s">
        <v>47</v>
      </c>
      <c r="R35" s="87" t="s">
        <v>48</v>
      </c>
      <c r="S35" s="81" t="s">
        <v>49</v>
      </c>
      <c r="T35" s="5"/>
    </row>
    <row r="36" spans="1:20" ht="54.75" x14ac:dyDescent="0.25">
      <c r="A36" s="82"/>
      <c r="B36" s="82"/>
      <c r="C36" s="101"/>
      <c r="D36" s="105"/>
      <c r="E36" s="105"/>
      <c r="F36" s="82"/>
      <c r="G36" s="87"/>
      <c r="H36" s="82"/>
      <c r="I36" s="82"/>
      <c r="J36" s="82"/>
      <c r="K36" s="7">
        <v>30535000000</v>
      </c>
      <c r="L36" s="94"/>
      <c r="M36" s="90"/>
      <c r="N36" s="99"/>
      <c r="O36" s="99"/>
      <c r="P36" s="99"/>
      <c r="Q36" s="87"/>
      <c r="R36" s="87"/>
      <c r="S36" s="82"/>
      <c r="T36" s="5" t="s">
        <v>51</v>
      </c>
    </row>
    <row r="37" spans="1:20" ht="15" customHeight="1" x14ac:dyDescent="0.25">
      <c r="A37" s="81">
        <v>11</v>
      </c>
      <c r="B37" s="100" t="s">
        <v>104</v>
      </c>
      <c r="C37" s="100" t="s">
        <v>105</v>
      </c>
      <c r="D37" s="104" t="s">
        <v>86</v>
      </c>
      <c r="E37" s="104" t="s">
        <v>86</v>
      </c>
      <c r="F37" s="81" t="s">
        <v>106</v>
      </c>
      <c r="G37" s="87" t="s">
        <v>57</v>
      </c>
      <c r="H37" s="81">
        <v>113</v>
      </c>
      <c r="I37" s="81" t="s">
        <v>107</v>
      </c>
      <c r="J37" s="81">
        <v>25000</v>
      </c>
      <c r="K37" s="6"/>
      <c r="L37" s="93" t="s">
        <v>45</v>
      </c>
      <c r="M37" s="89">
        <v>1725000</v>
      </c>
      <c r="N37" s="98" t="s">
        <v>108</v>
      </c>
      <c r="O37" s="98" t="s">
        <v>75</v>
      </c>
      <c r="P37" s="98" t="s">
        <v>66</v>
      </c>
      <c r="Q37" s="87" t="s">
        <v>47</v>
      </c>
      <c r="R37" s="87" t="s">
        <v>48</v>
      </c>
      <c r="S37" s="81" t="s">
        <v>49</v>
      </c>
      <c r="T37" s="5"/>
    </row>
    <row r="38" spans="1:20" ht="54.75" x14ac:dyDescent="0.25">
      <c r="A38" s="82"/>
      <c r="B38" s="101"/>
      <c r="C38" s="101"/>
      <c r="D38" s="105"/>
      <c r="E38" s="105"/>
      <c r="F38" s="82"/>
      <c r="G38" s="87"/>
      <c r="H38" s="82"/>
      <c r="I38" s="82"/>
      <c r="J38" s="82"/>
      <c r="K38" s="7">
        <v>30535000000</v>
      </c>
      <c r="L38" s="94"/>
      <c r="M38" s="90"/>
      <c r="N38" s="99"/>
      <c r="O38" s="99"/>
      <c r="P38" s="99"/>
      <c r="Q38" s="87"/>
      <c r="R38" s="87"/>
      <c r="S38" s="82"/>
      <c r="T38" s="5" t="s">
        <v>51</v>
      </c>
    </row>
    <row r="39" spans="1:20" ht="15" customHeight="1" x14ac:dyDescent="0.25">
      <c r="A39" s="81">
        <v>12</v>
      </c>
      <c r="B39" s="100" t="s">
        <v>104</v>
      </c>
      <c r="C39" s="100" t="s">
        <v>105</v>
      </c>
      <c r="D39" s="104" t="s">
        <v>86</v>
      </c>
      <c r="E39" s="104" t="s">
        <v>86</v>
      </c>
      <c r="F39" s="81" t="s">
        <v>109</v>
      </c>
      <c r="G39" s="87" t="s">
        <v>57</v>
      </c>
      <c r="H39" s="81">
        <v>113</v>
      </c>
      <c r="I39" s="81" t="s">
        <v>107</v>
      </c>
      <c r="J39" s="81">
        <v>540</v>
      </c>
      <c r="K39" s="6"/>
      <c r="L39" s="93" t="s">
        <v>45</v>
      </c>
      <c r="M39" s="89">
        <v>621000</v>
      </c>
      <c r="N39" s="98" t="s">
        <v>110</v>
      </c>
      <c r="O39" s="98" t="s">
        <v>75</v>
      </c>
      <c r="P39" s="98" t="s">
        <v>66</v>
      </c>
      <c r="Q39" s="87" t="s">
        <v>47</v>
      </c>
      <c r="R39" s="87" t="s">
        <v>48</v>
      </c>
      <c r="S39" s="81" t="s">
        <v>49</v>
      </c>
      <c r="T39" s="5"/>
    </row>
    <row r="40" spans="1:20" ht="54.75" x14ac:dyDescent="0.25">
      <c r="A40" s="82"/>
      <c r="B40" s="101"/>
      <c r="C40" s="101"/>
      <c r="D40" s="105"/>
      <c r="E40" s="105"/>
      <c r="F40" s="82"/>
      <c r="G40" s="87"/>
      <c r="H40" s="82"/>
      <c r="I40" s="82"/>
      <c r="J40" s="82"/>
      <c r="K40" s="7">
        <v>30535000000</v>
      </c>
      <c r="L40" s="94"/>
      <c r="M40" s="90"/>
      <c r="N40" s="99"/>
      <c r="O40" s="99"/>
      <c r="P40" s="99"/>
      <c r="Q40" s="87"/>
      <c r="R40" s="87"/>
      <c r="S40" s="82"/>
      <c r="T40" s="5" t="s">
        <v>51</v>
      </c>
    </row>
    <row r="41" spans="1:20" ht="15" customHeight="1" x14ac:dyDescent="0.25">
      <c r="A41" s="81">
        <v>13</v>
      </c>
      <c r="B41" s="100" t="s">
        <v>111</v>
      </c>
      <c r="C41" s="100" t="s">
        <v>112</v>
      </c>
      <c r="D41" s="104" t="s">
        <v>86</v>
      </c>
      <c r="E41" s="104" t="s">
        <v>86</v>
      </c>
      <c r="F41" s="81" t="s">
        <v>113</v>
      </c>
      <c r="G41" s="87" t="s">
        <v>57</v>
      </c>
      <c r="H41" s="81">
        <v>113</v>
      </c>
      <c r="I41" s="81" t="s">
        <v>107</v>
      </c>
      <c r="J41" s="81">
        <v>300</v>
      </c>
      <c r="K41" s="6"/>
      <c r="L41" s="93" t="s">
        <v>45</v>
      </c>
      <c r="M41" s="89">
        <v>210000</v>
      </c>
      <c r="N41" s="98" t="s">
        <v>110</v>
      </c>
      <c r="O41" s="98" t="s">
        <v>75</v>
      </c>
      <c r="P41" s="98" t="s">
        <v>66</v>
      </c>
      <c r="Q41" s="87" t="s">
        <v>47</v>
      </c>
      <c r="R41" s="87" t="s">
        <v>48</v>
      </c>
      <c r="S41" s="81" t="s">
        <v>49</v>
      </c>
      <c r="T41" s="5"/>
    </row>
    <row r="42" spans="1:20" ht="54.75" x14ac:dyDescent="0.25">
      <c r="A42" s="82"/>
      <c r="B42" s="101"/>
      <c r="C42" s="101"/>
      <c r="D42" s="105"/>
      <c r="E42" s="105"/>
      <c r="F42" s="82"/>
      <c r="G42" s="87"/>
      <c r="H42" s="82"/>
      <c r="I42" s="82"/>
      <c r="J42" s="82"/>
      <c r="K42" s="7">
        <v>30535000000</v>
      </c>
      <c r="L42" s="94"/>
      <c r="M42" s="90"/>
      <c r="N42" s="99"/>
      <c r="O42" s="99"/>
      <c r="P42" s="99"/>
      <c r="Q42" s="87"/>
      <c r="R42" s="87"/>
      <c r="S42" s="82"/>
      <c r="T42" s="5" t="s">
        <v>51</v>
      </c>
    </row>
    <row r="43" spans="1:20" ht="15" customHeight="1" x14ac:dyDescent="0.25">
      <c r="A43" s="81">
        <v>14</v>
      </c>
      <c r="B43" s="100" t="s">
        <v>104</v>
      </c>
      <c r="C43" s="100" t="s">
        <v>105</v>
      </c>
      <c r="D43" s="104" t="s">
        <v>86</v>
      </c>
      <c r="E43" s="104" t="s">
        <v>86</v>
      </c>
      <c r="F43" s="81" t="s">
        <v>114</v>
      </c>
      <c r="G43" s="87" t="s">
        <v>57</v>
      </c>
      <c r="H43" s="81">
        <v>166</v>
      </c>
      <c r="I43" s="81" t="s">
        <v>115</v>
      </c>
      <c r="J43" s="81">
        <v>1400</v>
      </c>
      <c r="K43" s="6"/>
      <c r="L43" s="93" t="s">
        <v>45</v>
      </c>
      <c r="M43" s="89">
        <v>210000</v>
      </c>
      <c r="N43" s="98" t="s">
        <v>110</v>
      </c>
      <c r="O43" s="98" t="s">
        <v>116</v>
      </c>
      <c r="P43" s="98" t="s">
        <v>66</v>
      </c>
      <c r="Q43" s="87" t="s">
        <v>47</v>
      </c>
      <c r="R43" s="87" t="s">
        <v>48</v>
      </c>
      <c r="S43" s="81" t="s">
        <v>49</v>
      </c>
      <c r="T43" s="5"/>
    </row>
    <row r="44" spans="1:20" ht="54.75" x14ac:dyDescent="0.25">
      <c r="A44" s="82"/>
      <c r="B44" s="101"/>
      <c r="C44" s="101"/>
      <c r="D44" s="105"/>
      <c r="E44" s="105"/>
      <c r="F44" s="82"/>
      <c r="G44" s="87"/>
      <c r="H44" s="82"/>
      <c r="I44" s="82"/>
      <c r="J44" s="82"/>
      <c r="K44" s="7">
        <v>30535000000</v>
      </c>
      <c r="L44" s="94"/>
      <c r="M44" s="90"/>
      <c r="N44" s="99"/>
      <c r="O44" s="99"/>
      <c r="P44" s="99"/>
      <c r="Q44" s="87"/>
      <c r="R44" s="87"/>
      <c r="S44" s="82"/>
      <c r="T44" s="5" t="s">
        <v>51</v>
      </c>
    </row>
    <row r="45" spans="1:20" ht="15" customHeight="1" x14ac:dyDescent="0.25">
      <c r="A45" s="81">
        <v>15</v>
      </c>
      <c r="B45" s="100" t="s">
        <v>104</v>
      </c>
      <c r="C45" s="100" t="s">
        <v>105</v>
      </c>
      <c r="D45" s="104" t="s">
        <v>86</v>
      </c>
      <c r="E45" s="104" t="s">
        <v>86</v>
      </c>
      <c r="F45" s="81" t="s">
        <v>117</v>
      </c>
      <c r="G45" s="87" t="s">
        <v>57</v>
      </c>
      <c r="H45" s="81">
        <v>166</v>
      </c>
      <c r="I45" s="81" t="s">
        <v>115</v>
      </c>
      <c r="J45" s="81">
        <v>1400</v>
      </c>
      <c r="K45" s="6"/>
      <c r="L45" s="93" t="s">
        <v>45</v>
      </c>
      <c r="M45" s="89">
        <v>145600</v>
      </c>
      <c r="N45" s="98" t="s">
        <v>110</v>
      </c>
      <c r="O45" s="98" t="s">
        <v>116</v>
      </c>
      <c r="P45" s="98" t="s">
        <v>66</v>
      </c>
      <c r="Q45" s="87" t="s">
        <v>47</v>
      </c>
      <c r="R45" s="87" t="s">
        <v>48</v>
      </c>
      <c r="S45" s="81" t="s">
        <v>49</v>
      </c>
      <c r="T45" s="5"/>
    </row>
    <row r="46" spans="1:20" ht="54.75" x14ac:dyDescent="0.25">
      <c r="A46" s="82"/>
      <c r="B46" s="101"/>
      <c r="C46" s="101"/>
      <c r="D46" s="105"/>
      <c r="E46" s="105"/>
      <c r="F46" s="82"/>
      <c r="G46" s="87"/>
      <c r="H46" s="82"/>
      <c r="I46" s="82"/>
      <c r="J46" s="82"/>
      <c r="K46" s="7">
        <v>30535000000</v>
      </c>
      <c r="L46" s="94"/>
      <c r="M46" s="90"/>
      <c r="N46" s="99"/>
      <c r="O46" s="99"/>
      <c r="P46" s="99"/>
      <c r="Q46" s="87"/>
      <c r="R46" s="87"/>
      <c r="S46" s="82"/>
      <c r="T46" s="5" t="s">
        <v>51</v>
      </c>
    </row>
    <row r="47" spans="1:20" x14ac:dyDescent="0.25">
      <c r="A47" s="81">
        <v>16</v>
      </c>
      <c r="B47" s="100" t="s">
        <v>118</v>
      </c>
      <c r="C47" s="100" t="s">
        <v>118</v>
      </c>
      <c r="D47" s="104" t="s">
        <v>91</v>
      </c>
      <c r="E47" s="104" t="s">
        <v>91</v>
      </c>
      <c r="F47" s="81" t="s">
        <v>119</v>
      </c>
      <c r="G47" s="87" t="s">
        <v>57</v>
      </c>
      <c r="H47" s="81">
        <v>839</v>
      </c>
      <c r="I47" s="81" t="s">
        <v>81</v>
      </c>
      <c r="J47" s="81">
        <v>1</v>
      </c>
      <c r="K47" s="6"/>
      <c r="L47" s="93" t="s">
        <v>45</v>
      </c>
      <c r="M47" s="89">
        <v>375000</v>
      </c>
      <c r="N47" s="98" t="s">
        <v>120</v>
      </c>
      <c r="O47" s="98" t="s">
        <v>116</v>
      </c>
      <c r="P47" s="98" t="s">
        <v>121</v>
      </c>
      <c r="Q47" s="87" t="s">
        <v>47</v>
      </c>
      <c r="R47" s="87" t="s">
        <v>48</v>
      </c>
      <c r="S47" s="81" t="s">
        <v>49</v>
      </c>
      <c r="T47" s="5"/>
    </row>
    <row r="48" spans="1:20" ht="54.75" x14ac:dyDescent="0.25">
      <c r="A48" s="82"/>
      <c r="B48" s="101"/>
      <c r="C48" s="101"/>
      <c r="D48" s="105"/>
      <c r="E48" s="105"/>
      <c r="F48" s="82"/>
      <c r="G48" s="87"/>
      <c r="H48" s="82"/>
      <c r="I48" s="82"/>
      <c r="J48" s="82"/>
      <c r="K48" s="7">
        <v>30535000000</v>
      </c>
      <c r="L48" s="94"/>
      <c r="M48" s="90"/>
      <c r="N48" s="99"/>
      <c r="O48" s="99"/>
      <c r="P48" s="99"/>
      <c r="Q48" s="87"/>
      <c r="R48" s="87"/>
      <c r="S48" s="82"/>
      <c r="T48" s="5" t="s">
        <v>51</v>
      </c>
    </row>
    <row r="49" spans="1:20" x14ac:dyDescent="0.25">
      <c r="A49" s="81">
        <v>17</v>
      </c>
      <c r="B49" s="100" t="s">
        <v>122</v>
      </c>
      <c r="C49" s="100" t="s">
        <v>122</v>
      </c>
      <c r="D49" s="104" t="s">
        <v>91</v>
      </c>
      <c r="E49" s="104" t="s">
        <v>91</v>
      </c>
      <c r="F49" s="81" t="s">
        <v>123</v>
      </c>
      <c r="G49" s="87" t="s">
        <v>57</v>
      </c>
      <c r="H49" s="81">
        <v>839</v>
      </c>
      <c r="I49" s="81" t="s">
        <v>81</v>
      </c>
      <c r="J49" s="81">
        <v>1</v>
      </c>
      <c r="K49" s="6"/>
      <c r="L49" s="93" t="s">
        <v>45</v>
      </c>
      <c r="M49" s="89">
        <v>2000000</v>
      </c>
      <c r="N49" s="98" t="s">
        <v>124</v>
      </c>
      <c r="O49" s="98" t="s">
        <v>125</v>
      </c>
      <c r="P49" s="98" t="s">
        <v>66</v>
      </c>
      <c r="Q49" s="87" t="s">
        <v>47</v>
      </c>
      <c r="R49" s="87" t="s">
        <v>126</v>
      </c>
      <c r="S49" s="81" t="s">
        <v>49</v>
      </c>
      <c r="T49" s="5"/>
    </row>
    <row r="50" spans="1:20" ht="54.75" x14ac:dyDescent="0.25">
      <c r="A50" s="82"/>
      <c r="B50" s="101"/>
      <c r="C50" s="101"/>
      <c r="D50" s="105"/>
      <c r="E50" s="105"/>
      <c r="F50" s="82"/>
      <c r="G50" s="87"/>
      <c r="H50" s="82"/>
      <c r="I50" s="82"/>
      <c r="J50" s="82"/>
      <c r="K50" s="7">
        <v>30535000000</v>
      </c>
      <c r="L50" s="94"/>
      <c r="M50" s="90"/>
      <c r="N50" s="99"/>
      <c r="O50" s="99"/>
      <c r="P50" s="99"/>
      <c r="Q50" s="87"/>
      <c r="R50" s="87"/>
      <c r="S50" s="82"/>
      <c r="T50" s="5" t="s">
        <v>51</v>
      </c>
    </row>
    <row r="51" spans="1:20" x14ac:dyDescent="0.25">
      <c r="A51" s="81">
        <v>18</v>
      </c>
      <c r="B51" s="100" t="s">
        <v>122</v>
      </c>
      <c r="C51" s="100" t="s">
        <v>122</v>
      </c>
      <c r="D51" s="104" t="s">
        <v>91</v>
      </c>
      <c r="E51" s="104" t="s">
        <v>91</v>
      </c>
      <c r="F51" s="81" t="s">
        <v>127</v>
      </c>
      <c r="G51" s="87" t="s">
        <v>57</v>
      </c>
      <c r="H51" s="81">
        <v>840</v>
      </c>
      <c r="I51" s="81" t="s">
        <v>81</v>
      </c>
      <c r="J51" s="81">
        <v>1</v>
      </c>
      <c r="K51" s="6"/>
      <c r="L51" s="93" t="s">
        <v>45</v>
      </c>
      <c r="M51" s="89">
        <v>300000</v>
      </c>
      <c r="N51" s="98" t="s">
        <v>128</v>
      </c>
      <c r="O51" s="98" t="s">
        <v>98</v>
      </c>
      <c r="P51" s="98" t="s">
        <v>66</v>
      </c>
      <c r="Q51" s="87" t="s">
        <v>47</v>
      </c>
      <c r="R51" s="87" t="s">
        <v>126</v>
      </c>
      <c r="S51" s="81" t="s">
        <v>49</v>
      </c>
      <c r="T51" s="5"/>
    </row>
    <row r="52" spans="1:20" ht="54.75" x14ac:dyDescent="0.25">
      <c r="A52" s="82"/>
      <c r="B52" s="101"/>
      <c r="C52" s="101"/>
      <c r="D52" s="105"/>
      <c r="E52" s="105"/>
      <c r="F52" s="82"/>
      <c r="G52" s="87"/>
      <c r="H52" s="82"/>
      <c r="I52" s="82"/>
      <c r="J52" s="82"/>
      <c r="K52" s="7">
        <v>30535000000</v>
      </c>
      <c r="L52" s="94"/>
      <c r="M52" s="90"/>
      <c r="N52" s="99"/>
      <c r="O52" s="99"/>
      <c r="P52" s="99"/>
      <c r="Q52" s="87"/>
      <c r="R52" s="87"/>
      <c r="S52" s="82"/>
      <c r="T52" s="5" t="s">
        <v>51</v>
      </c>
    </row>
    <row r="53" spans="1:20" x14ac:dyDescent="0.25">
      <c r="A53" s="81">
        <v>19</v>
      </c>
      <c r="B53" s="100" t="s">
        <v>122</v>
      </c>
      <c r="C53" s="100" t="s">
        <v>122</v>
      </c>
      <c r="D53" s="104" t="s">
        <v>91</v>
      </c>
      <c r="E53" s="104" t="s">
        <v>91</v>
      </c>
      <c r="F53" s="81" t="s">
        <v>130</v>
      </c>
      <c r="G53" s="87" t="s">
        <v>57</v>
      </c>
      <c r="H53" s="81">
        <v>840</v>
      </c>
      <c r="I53" s="81" t="s">
        <v>81</v>
      </c>
      <c r="J53" s="81">
        <v>1</v>
      </c>
      <c r="K53" s="6"/>
      <c r="L53" s="93" t="s">
        <v>45</v>
      </c>
      <c r="M53" s="89">
        <v>1000000</v>
      </c>
      <c r="N53" s="98" t="s">
        <v>124</v>
      </c>
      <c r="O53" s="98" t="s">
        <v>125</v>
      </c>
      <c r="P53" s="98" t="s">
        <v>66</v>
      </c>
      <c r="Q53" s="87" t="s">
        <v>47</v>
      </c>
      <c r="R53" s="87" t="s">
        <v>126</v>
      </c>
      <c r="S53" s="81" t="s">
        <v>49</v>
      </c>
      <c r="T53" s="5"/>
    </row>
    <row r="54" spans="1:20" ht="54.75" x14ac:dyDescent="0.25">
      <c r="A54" s="82"/>
      <c r="B54" s="101"/>
      <c r="C54" s="101"/>
      <c r="D54" s="105"/>
      <c r="E54" s="105"/>
      <c r="F54" s="82"/>
      <c r="G54" s="87"/>
      <c r="H54" s="82"/>
      <c r="I54" s="82"/>
      <c r="J54" s="82"/>
      <c r="K54" s="7">
        <v>30535000000</v>
      </c>
      <c r="L54" s="94"/>
      <c r="M54" s="90"/>
      <c r="N54" s="99"/>
      <c r="O54" s="99"/>
      <c r="P54" s="99"/>
      <c r="Q54" s="87"/>
      <c r="R54" s="87"/>
      <c r="S54" s="82"/>
      <c r="T54" s="5" t="s">
        <v>51</v>
      </c>
    </row>
    <row r="55" spans="1:20" x14ac:dyDescent="0.25">
      <c r="A55" s="81">
        <v>20</v>
      </c>
      <c r="B55" s="100" t="s">
        <v>122</v>
      </c>
      <c r="C55" s="100" t="s">
        <v>122</v>
      </c>
      <c r="D55" s="104" t="s">
        <v>91</v>
      </c>
      <c r="E55" s="104" t="s">
        <v>91</v>
      </c>
      <c r="F55" s="81" t="s">
        <v>131</v>
      </c>
      <c r="G55" s="87" t="s">
        <v>57</v>
      </c>
      <c r="H55" s="81">
        <v>840</v>
      </c>
      <c r="I55" s="81" t="s">
        <v>81</v>
      </c>
      <c r="J55" s="81">
        <v>1</v>
      </c>
      <c r="K55" s="6"/>
      <c r="L55" s="93" t="s">
        <v>45</v>
      </c>
      <c r="M55" s="89">
        <v>330000</v>
      </c>
      <c r="N55" s="98" t="s">
        <v>132</v>
      </c>
      <c r="O55" s="98" t="s">
        <v>59</v>
      </c>
      <c r="P55" s="98" t="s">
        <v>66</v>
      </c>
      <c r="Q55" s="87" t="s">
        <v>47</v>
      </c>
      <c r="R55" s="87" t="s">
        <v>126</v>
      </c>
      <c r="S55" s="81" t="s">
        <v>49</v>
      </c>
      <c r="T55" s="5"/>
    </row>
    <row r="56" spans="1:20" ht="54.75" x14ac:dyDescent="0.25">
      <c r="A56" s="82"/>
      <c r="B56" s="101"/>
      <c r="C56" s="101"/>
      <c r="D56" s="105"/>
      <c r="E56" s="105"/>
      <c r="F56" s="82"/>
      <c r="G56" s="87"/>
      <c r="H56" s="82"/>
      <c r="I56" s="82"/>
      <c r="J56" s="82"/>
      <c r="K56" s="7">
        <v>30535000000</v>
      </c>
      <c r="L56" s="94"/>
      <c r="M56" s="90"/>
      <c r="N56" s="99"/>
      <c r="O56" s="99"/>
      <c r="P56" s="99"/>
      <c r="Q56" s="87"/>
      <c r="R56" s="87"/>
      <c r="S56" s="82"/>
      <c r="T56" s="5" t="s">
        <v>51</v>
      </c>
    </row>
    <row r="57" spans="1:20" x14ac:dyDescent="0.25">
      <c r="A57" s="81">
        <v>21</v>
      </c>
      <c r="B57" s="100" t="s">
        <v>122</v>
      </c>
      <c r="C57" s="100" t="s">
        <v>122</v>
      </c>
      <c r="D57" s="104" t="s">
        <v>91</v>
      </c>
      <c r="E57" s="104" t="s">
        <v>91</v>
      </c>
      <c r="F57" s="81" t="s">
        <v>133</v>
      </c>
      <c r="G57" s="87" t="s">
        <v>57</v>
      </c>
      <c r="H57" s="81">
        <v>840</v>
      </c>
      <c r="I57" s="81" t="s">
        <v>81</v>
      </c>
      <c r="J57" s="81">
        <v>1</v>
      </c>
      <c r="K57" s="6"/>
      <c r="L57" s="93" t="s">
        <v>45</v>
      </c>
      <c r="M57" s="89">
        <v>120000</v>
      </c>
      <c r="N57" s="98" t="s">
        <v>132</v>
      </c>
      <c r="O57" s="98" t="s">
        <v>59</v>
      </c>
      <c r="P57" s="98" t="s">
        <v>66</v>
      </c>
      <c r="Q57" s="87" t="s">
        <v>47</v>
      </c>
      <c r="R57" s="87" t="s">
        <v>126</v>
      </c>
      <c r="S57" s="81" t="s">
        <v>49</v>
      </c>
      <c r="T57" s="5"/>
    </row>
    <row r="58" spans="1:20" ht="54.75" x14ac:dyDescent="0.25">
      <c r="A58" s="82"/>
      <c r="B58" s="101"/>
      <c r="C58" s="101"/>
      <c r="D58" s="105"/>
      <c r="E58" s="105"/>
      <c r="F58" s="82"/>
      <c r="G58" s="87"/>
      <c r="H58" s="82"/>
      <c r="I58" s="82"/>
      <c r="J58" s="82"/>
      <c r="K58" s="7">
        <v>30535000000</v>
      </c>
      <c r="L58" s="94"/>
      <c r="M58" s="90"/>
      <c r="N58" s="99"/>
      <c r="O58" s="99"/>
      <c r="P58" s="99"/>
      <c r="Q58" s="87"/>
      <c r="R58" s="87"/>
      <c r="S58" s="82"/>
      <c r="T58" s="5" t="s">
        <v>51</v>
      </c>
    </row>
    <row r="59" spans="1:20" x14ac:dyDescent="0.25">
      <c r="A59" s="81">
        <v>22</v>
      </c>
      <c r="B59" s="100" t="s">
        <v>122</v>
      </c>
      <c r="C59" s="100" t="s">
        <v>122</v>
      </c>
      <c r="D59" s="104" t="s">
        <v>134</v>
      </c>
      <c r="E59" s="104" t="s">
        <v>134</v>
      </c>
      <c r="F59" s="81" t="s">
        <v>135</v>
      </c>
      <c r="G59" s="87" t="s">
        <v>57</v>
      </c>
      <c r="H59" s="81">
        <v>796</v>
      </c>
      <c r="I59" s="81" t="s">
        <v>44</v>
      </c>
      <c r="J59" s="81">
        <v>1</v>
      </c>
      <c r="K59" s="6"/>
      <c r="L59" s="93" t="s">
        <v>45</v>
      </c>
      <c r="M59" s="89">
        <v>120000</v>
      </c>
      <c r="N59" s="98" t="s">
        <v>108</v>
      </c>
      <c r="O59" s="98" t="s">
        <v>116</v>
      </c>
      <c r="P59" s="98" t="s">
        <v>66</v>
      </c>
      <c r="Q59" s="87" t="s">
        <v>47</v>
      </c>
      <c r="R59" s="87" t="s">
        <v>126</v>
      </c>
      <c r="S59" s="81" t="s">
        <v>49</v>
      </c>
      <c r="T59" s="5"/>
    </row>
    <row r="60" spans="1:20" ht="54.75" x14ac:dyDescent="0.25">
      <c r="A60" s="82"/>
      <c r="B60" s="101"/>
      <c r="C60" s="101"/>
      <c r="D60" s="105"/>
      <c r="E60" s="105"/>
      <c r="F60" s="82"/>
      <c r="G60" s="87"/>
      <c r="H60" s="82"/>
      <c r="I60" s="82"/>
      <c r="J60" s="82"/>
      <c r="K60" s="7">
        <v>30535000000</v>
      </c>
      <c r="L60" s="94"/>
      <c r="M60" s="90"/>
      <c r="N60" s="99"/>
      <c r="O60" s="99"/>
      <c r="P60" s="99"/>
      <c r="Q60" s="87"/>
      <c r="R60" s="87"/>
      <c r="S60" s="82"/>
      <c r="T60" s="5" t="s">
        <v>51</v>
      </c>
    </row>
    <row r="61" spans="1:20" x14ac:dyDescent="0.25">
      <c r="A61" s="81">
        <v>23</v>
      </c>
      <c r="B61" s="100" t="s">
        <v>136</v>
      </c>
      <c r="C61" s="100" t="s">
        <v>137</v>
      </c>
      <c r="D61" s="106" t="s">
        <v>91</v>
      </c>
      <c r="E61" s="106" t="s">
        <v>91</v>
      </c>
      <c r="F61" s="81" t="s">
        <v>138</v>
      </c>
      <c r="G61" s="87" t="s">
        <v>57</v>
      </c>
      <c r="H61" s="81">
        <v>166</v>
      </c>
      <c r="I61" s="81" t="s">
        <v>115</v>
      </c>
      <c r="J61" s="81">
        <v>29109</v>
      </c>
      <c r="K61" s="6"/>
      <c r="L61" s="93" t="s">
        <v>45</v>
      </c>
      <c r="M61" s="89">
        <v>734534.07</v>
      </c>
      <c r="N61" s="98" t="s">
        <v>108</v>
      </c>
      <c r="O61" s="98" t="s">
        <v>116</v>
      </c>
      <c r="P61" s="98" t="s">
        <v>66</v>
      </c>
      <c r="Q61" s="87" t="s">
        <v>47</v>
      </c>
      <c r="R61" s="87" t="s">
        <v>48</v>
      </c>
      <c r="S61" s="81" t="s">
        <v>49</v>
      </c>
      <c r="T61" s="5"/>
    </row>
    <row r="62" spans="1:20" ht="54.75" x14ac:dyDescent="0.25">
      <c r="A62" s="82"/>
      <c r="B62" s="101"/>
      <c r="C62" s="101"/>
      <c r="D62" s="107"/>
      <c r="E62" s="107"/>
      <c r="F62" s="82"/>
      <c r="G62" s="87"/>
      <c r="H62" s="82"/>
      <c r="I62" s="82"/>
      <c r="J62" s="82"/>
      <c r="K62" s="7">
        <v>30535000000</v>
      </c>
      <c r="L62" s="94"/>
      <c r="M62" s="90"/>
      <c r="N62" s="99"/>
      <c r="O62" s="99"/>
      <c r="P62" s="99"/>
      <c r="Q62" s="87"/>
      <c r="R62" s="87"/>
      <c r="S62" s="82"/>
      <c r="T62" s="5" t="s">
        <v>51</v>
      </c>
    </row>
    <row r="63" spans="1:20" x14ac:dyDescent="0.25">
      <c r="A63" s="81">
        <v>24</v>
      </c>
      <c r="B63" s="100" t="s">
        <v>139</v>
      </c>
      <c r="C63" s="100" t="s">
        <v>137</v>
      </c>
      <c r="D63" s="104" t="s">
        <v>91</v>
      </c>
      <c r="E63" s="104" t="s">
        <v>91</v>
      </c>
      <c r="F63" s="81" t="s">
        <v>140</v>
      </c>
      <c r="G63" s="87" t="s">
        <v>57</v>
      </c>
      <c r="H63" s="81">
        <v>166</v>
      </c>
      <c r="I63" s="81" t="s">
        <v>115</v>
      </c>
      <c r="J63" s="81">
        <v>5826</v>
      </c>
      <c r="K63" s="6"/>
      <c r="L63" s="93" t="s">
        <v>45</v>
      </c>
      <c r="M63" s="89">
        <v>594695.23</v>
      </c>
      <c r="N63" s="98" t="s">
        <v>141</v>
      </c>
      <c r="O63" s="98" t="s">
        <v>75</v>
      </c>
      <c r="P63" s="98" t="s">
        <v>66</v>
      </c>
      <c r="Q63" s="87" t="s">
        <v>47</v>
      </c>
      <c r="R63" s="87" t="s">
        <v>48</v>
      </c>
      <c r="S63" s="81" t="s">
        <v>49</v>
      </c>
      <c r="T63" s="5"/>
    </row>
    <row r="64" spans="1:20" ht="54.75" x14ac:dyDescent="0.25">
      <c r="A64" s="82"/>
      <c r="B64" s="101"/>
      <c r="C64" s="101"/>
      <c r="D64" s="105"/>
      <c r="E64" s="105"/>
      <c r="F64" s="82"/>
      <c r="G64" s="87"/>
      <c r="H64" s="82"/>
      <c r="I64" s="82"/>
      <c r="J64" s="82"/>
      <c r="K64" s="7">
        <v>30535000000</v>
      </c>
      <c r="L64" s="94"/>
      <c r="M64" s="90"/>
      <c r="N64" s="99"/>
      <c r="O64" s="99"/>
      <c r="P64" s="99"/>
      <c r="Q64" s="87"/>
      <c r="R64" s="87"/>
      <c r="S64" s="82"/>
      <c r="T64" s="5" t="s">
        <v>51</v>
      </c>
    </row>
    <row r="65" spans="1:20" x14ac:dyDescent="0.25">
      <c r="A65" s="81">
        <v>25</v>
      </c>
      <c r="B65" s="100" t="s">
        <v>143</v>
      </c>
      <c r="C65" s="100" t="s">
        <v>144</v>
      </c>
      <c r="D65" s="104" t="s">
        <v>91</v>
      </c>
      <c r="E65" s="104" t="s">
        <v>91</v>
      </c>
      <c r="F65" s="81" t="s">
        <v>145</v>
      </c>
      <c r="G65" s="87" t="s">
        <v>57</v>
      </c>
      <c r="H65" s="81">
        <v>166</v>
      </c>
      <c r="I65" s="81" t="s">
        <v>115</v>
      </c>
      <c r="J65" s="81">
        <v>1345</v>
      </c>
      <c r="K65" s="6"/>
      <c r="L65" s="93" t="s">
        <v>45</v>
      </c>
      <c r="M65" s="89">
        <v>320318.06</v>
      </c>
      <c r="N65" s="98" t="s">
        <v>141</v>
      </c>
      <c r="O65" s="98" t="s">
        <v>75</v>
      </c>
      <c r="P65" s="98" t="s">
        <v>66</v>
      </c>
      <c r="Q65" s="87" t="s">
        <v>47</v>
      </c>
      <c r="R65" s="87" t="s">
        <v>48</v>
      </c>
      <c r="S65" s="81" t="s">
        <v>49</v>
      </c>
      <c r="T65" s="5"/>
    </row>
    <row r="66" spans="1:20" ht="54.75" x14ac:dyDescent="0.25">
      <c r="A66" s="82"/>
      <c r="B66" s="101"/>
      <c r="C66" s="101"/>
      <c r="D66" s="105"/>
      <c r="E66" s="105"/>
      <c r="F66" s="82"/>
      <c r="G66" s="87"/>
      <c r="H66" s="82"/>
      <c r="I66" s="82"/>
      <c r="J66" s="82"/>
      <c r="K66" s="7">
        <v>30535000000</v>
      </c>
      <c r="L66" s="94"/>
      <c r="M66" s="90"/>
      <c r="N66" s="99"/>
      <c r="O66" s="99"/>
      <c r="P66" s="99"/>
      <c r="Q66" s="87"/>
      <c r="R66" s="87"/>
      <c r="S66" s="82"/>
      <c r="T66" s="5" t="s">
        <v>51</v>
      </c>
    </row>
    <row r="67" spans="1:20" x14ac:dyDescent="0.25">
      <c r="A67" s="81">
        <v>26</v>
      </c>
      <c r="B67" s="100" t="s">
        <v>146</v>
      </c>
      <c r="C67" s="100" t="s">
        <v>147</v>
      </c>
      <c r="D67" s="104" t="s">
        <v>91</v>
      </c>
      <c r="E67" s="104" t="s">
        <v>91</v>
      </c>
      <c r="F67" s="81" t="s">
        <v>148</v>
      </c>
      <c r="G67" s="87" t="s">
        <v>57</v>
      </c>
      <c r="H67" s="81">
        <v>166</v>
      </c>
      <c r="I67" s="81" t="s">
        <v>115</v>
      </c>
      <c r="J67" s="81">
        <v>34800</v>
      </c>
      <c r="K67" s="6"/>
      <c r="L67" s="93" t="s">
        <v>45</v>
      </c>
      <c r="M67" s="89">
        <v>4672800</v>
      </c>
      <c r="N67" s="98" t="s">
        <v>149</v>
      </c>
      <c r="O67" s="98" t="s">
        <v>75</v>
      </c>
      <c r="P67" s="98" t="s">
        <v>150</v>
      </c>
      <c r="Q67" s="87" t="s">
        <v>47</v>
      </c>
      <c r="R67" s="87" t="s">
        <v>48</v>
      </c>
      <c r="S67" s="81" t="s">
        <v>49</v>
      </c>
      <c r="T67" s="5"/>
    </row>
    <row r="68" spans="1:20" ht="54.75" x14ac:dyDescent="0.25">
      <c r="A68" s="82"/>
      <c r="B68" s="101"/>
      <c r="C68" s="101"/>
      <c r="D68" s="105"/>
      <c r="E68" s="105"/>
      <c r="F68" s="82"/>
      <c r="G68" s="87"/>
      <c r="H68" s="82"/>
      <c r="I68" s="82"/>
      <c r="J68" s="82"/>
      <c r="K68" s="7">
        <v>30535000000</v>
      </c>
      <c r="L68" s="94"/>
      <c r="M68" s="90"/>
      <c r="N68" s="99"/>
      <c r="O68" s="99"/>
      <c r="P68" s="99"/>
      <c r="Q68" s="87"/>
      <c r="R68" s="87"/>
      <c r="S68" s="82"/>
      <c r="T68" s="5" t="s">
        <v>51</v>
      </c>
    </row>
    <row r="69" spans="1:20" x14ac:dyDescent="0.25">
      <c r="A69" s="81">
        <v>27</v>
      </c>
      <c r="B69" s="100" t="s">
        <v>151</v>
      </c>
      <c r="C69" s="100" t="s">
        <v>151</v>
      </c>
      <c r="D69" s="104" t="s">
        <v>152</v>
      </c>
      <c r="E69" s="104" t="s">
        <v>152</v>
      </c>
      <c r="F69" s="81" t="s">
        <v>153</v>
      </c>
      <c r="G69" s="87" t="s">
        <v>57</v>
      </c>
      <c r="H69" s="81">
        <v>112</v>
      </c>
      <c r="I69" s="81" t="s">
        <v>154</v>
      </c>
      <c r="J69" s="81">
        <v>200000</v>
      </c>
      <c r="K69" s="6"/>
      <c r="L69" s="93" t="s">
        <v>45</v>
      </c>
      <c r="M69" s="89">
        <v>12251000</v>
      </c>
      <c r="N69" s="98" t="s">
        <v>132</v>
      </c>
      <c r="O69" s="98" t="s">
        <v>155</v>
      </c>
      <c r="P69" s="98" t="s">
        <v>66</v>
      </c>
      <c r="Q69" s="87" t="s">
        <v>47</v>
      </c>
      <c r="R69" s="87" t="s">
        <v>48</v>
      </c>
      <c r="S69" s="81" t="s">
        <v>49</v>
      </c>
      <c r="T69" s="5"/>
    </row>
    <row r="70" spans="1:20" ht="54.75" x14ac:dyDescent="0.25">
      <c r="A70" s="82"/>
      <c r="B70" s="101"/>
      <c r="C70" s="101"/>
      <c r="D70" s="105"/>
      <c r="E70" s="105"/>
      <c r="F70" s="82"/>
      <c r="G70" s="87"/>
      <c r="H70" s="82"/>
      <c r="I70" s="82"/>
      <c r="J70" s="82"/>
      <c r="K70" s="7">
        <v>30535000000</v>
      </c>
      <c r="L70" s="94"/>
      <c r="M70" s="90"/>
      <c r="N70" s="99"/>
      <c r="O70" s="99"/>
      <c r="P70" s="99"/>
      <c r="Q70" s="87"/>
      <c r="R70" s="87"/>
      <c r="S70" s="82"/>
      <c r="T70" s="5" t="s">
        <v>51</v>
      </c>
    </row>
    <row r="71" spans="1:20" x14ac:dyDescent="0.25">
      <c r="A71" s="81">
        <v>28</v>
      </c>
      <c r="B71" s="100" t="s">
        <v>151</v>
      </c>
      <c r="C71" s="100" t="s">
        <v>151</v>
      </c>
      <c r="D71" s="104" t="s">
        <v>156</v>
      </c>
      <c r="E71" s="104" t="s">
        <v>156</v>
      </c>
      <c r="F71" s="81" t="s">
        <v>157</v>
      </c>
      <c r="G71" s="87" t="s">
        <v>57</v>
      </c>
      <c r="H71" s="81">
        <v>168</v>
      </c>
      <c r="I71" s="81" t="s">
        <v>158</v>
      </c>
      <c r="J71" s="81">
        <v>220</v>
      </c>
      <c r="K71" s="6"/>
      <c r="L71" s="93" t="s">
        <v>45</v>
      </c>
      <c r="M71" s="89">
        <v>5780000</v>
      </c>
      <c r="N71" s="98" t="s">
        <v>83</v>
      </c>
      <c r="O71" s="98" t="s">
        <v>121</v>
      </c>
      <c r="P71" s="98" t="s">
        <v>83</v>
      </c>
      <c r="Q71" s="87" t="s">
        <v>47</v>
      </c>
      <c r="R71" s="87" t="s">
        <v>48</v>
      </c>
      <c r="S71" s="81" t="s">
        <v>49</v>
      </c>
      <c r="T71" s="5"/>
    </row>
    <row r="72" spans="1:20" ht="54.75" x14ac:dyDescent="0.25">
      <c r="A72" s="82"/>
      <c r="B72" s="101"/>
      <c r="C72" s="101"/>
      <c r="D72" s="105"/>
      <c r="E72" s="105"/>
      <c r="F72" s="82"/>
      <c r="G72" s="87"/>
      <c r="H72" s="82"/>
      <c r="I72" s="82"/>
      <c r="J72" s="82"/>
      <c r="K72" s="7">
        <v>30535000000</v>
      </c>
      <c r="L72" s="94"/>
      <c r="M72" s="90"/>
      <c r="N72" s="99"/>
      <c r="O72" s="99"/>
      <c r="P72" s="99"/>
      <c r="Q72" s="87"/>
      <c r="R72" s="87"/>
      <c r="S72" s="82"/>
      <c r="T72" s="5" t="s">
        <v>51</v>
      </c>
    </row>
    <row r="73" spans="1:20" x14ac:dyDescent="0.25">
      <c r="A73" s="81">
        <v>29</v>
      </c>
      <c r="B73" s="100" t="s">
        <v>151</v>
      </c>
      <c r="C73" s="100" t="s">
        <v>151</v>
      </c>
      <c r="D73" s="104" t="s">
        <v>156</v>
      </c>
      <c r="E73" s="104" t="s">
        <v>156</v>
      </c>
      <c r="F73" s="81" t="s">
        <v>159</v>
      </c>
      <c r="G73" s="87" t="s">
        <v>57</v>
      </c>
      <c r="H73" s="81">
        <v>166</v>
      </c>
      <c r="I73" s="81" t="s">
        <v>115</v>
      </c>
      <c r="J73" s="81">
        <v>850000</v>
      </c>
      <c r="K73" s="6"/>
      <c r="L73" s="93" t="s">
        <v>45</v>
      </c>
      <c r="M73" s="89">
        <v>53392000</v>
      </c>
      <c r="N73" s="98" t="s">
        <v>160</v>
      </c>
      <c r="O73" s="98" t="s">
        <v>161</v>
      </c>
      <c r="P73" s="98" t="s">
        <v>162</v>
      </c>
      <c r="Q73" s="87" t="s">
        <v>47</v>
      </c>
      <c r="R73" s="87" t="s">
        <v>48</v>
      </c>
      <c r="S73" s="81" t="s">
        <v>49</v>
      </c>
      <c r="T73" s="5"/>
    </row>
    <row r="74" spans="1:20" ht="54.75" x14ac:dyDescent="0.25">
      <c r="A74" s="82"/>
      <c r="B74" s="101"/>
      <c r="C74" s="101"/>
      <c r="D74" s="105"/>
      <c r="E74" s="105"/>
      <c r="F74" s="82"/>
      <c r="G74" s="87"/>
      <c r="H74" s="82"/>
      <c r="I74" s="82"/>
      <c r="J74" s="82"/>
      <c r="K74" s="7">
        <v>30535000000</v>
      </c>
      <c r="L74" s="94"/>
      <c r="M74" s="90"/>
      <c r="N74" s="99"/>
      <c r="O74" s="99"/>
      <c r="P74" s="99"/>
      <c r="Q74" s="87"/>
      <c r="R74" s="87"/>
      <c r="S74" s="82"/>
      <c r="T74" s="5" t="s">
        <v>51</v>
      </c>
    </row>
    <row r="75" spans="1:20" x14ac:dyDescent="0.25">
      <c r="A75" s="81">
        <v>30</v>
      </c>
      <c r="B75" s="100" t="s">
        <v>151</v>
      </c>
      <c r="C75" s="100" t="s">
        <v>151</v>
      </c>
      <c r="D75" s="104" t="s">
        <v>156</v>
      </c>
      <c r="E75" s="104" t="s">
        <v>156</v>
      </c>
      <c r="F75" s="81" t="s">
        <v>163</v>
      </c>
      <c r="G75" s="87" t="s">
        <v>57</v>
      </c>
      <c r="H75" s="81">
        <v>112</v>
      </c>
      <c r="I75" s="81" t="s">
        <v>154</v>
      </c>
      <c r="J75" s="81">
        <v>2200</v>
      </c>
      <c r="K75" s="6"/>
      <c r="L75" s="93" t="s">
        <v>45</v>
      </c>
      <c r="M75" s="89">
        <v>350000</v>
      </c>
      <c r="N75" s="98" t="s">
        <v>125</v>
      </c>
      <c r="O75" s="98" t="s">
        <v>59</v>
      </c>
      <c r="P75" s="98" t="s">
        <v>125</v>
      </c>
      <c r="Q75" s="87" t="s">
        <v>47</v>
      </c>
      <c r="R75" s="87" t="s">
        <v>48</v>
      </c>
      <c r="S75" s="81" t="s">
        <v>49</v>
      </c>
      <c r="T75" s="5"/>
    </row>
    <row r="76" spans="1:20" ht="54.75" x14ac:dyDescent="0.25">
      <c r="A76" s="82"/>
      <c r="B76" s="101"/>
      <c r="C76" s="101"/>
      <c r="D76" s="105"/>
      <c r="E76" s="105"/>
      <c r="F76" s="82"/>
      <c r="G76" s="87"/>
      <c r="H76" s="82"/>
      <c r="I76" s="82"/>
      <c r="J76" s="82"/>
      <c r="K76" s="7">
        <v>30535000000</v>
      </c>
      <c r="L76" s="94"/>
      <c r="M76" s="90"/>
      <c r="N76" s="99"/>
      <c r="O76" s="99"/>
      <c r="P76" s="99"/>
      <c r="Q76" s="87"/>
      <c r="R76" s="87"/>
      <c r="S76" s="82"/>
      <c r="T76" s="5" t="s">
        <v>51</v>
      </c>
    </row>
    <row r="77" spans="1:20" ht="15" customHeight="1" x14ac:dyDescent="0.25">
      <c r="A77" s="81">
        <v>31</v>
      </c>
      <c r="B77" s="100" t="s">
        <v>151</v>
      </c>
      <c r="C77" s="100" t="s">
        <v>151</v>
      </c>
      <c r="D77" s="106" t="s">
        <v>86</v>
      </c>
      <c r="E77" s="106" t="s">
        <v>86</v>
      </c>
      <c r="F77" s="81" t="s">
        <v>164</v>
      </c>
      <c r="G77" s="87" t="s">
        <v>57</v>
      </c>
      <c r="H77" s="81">
        <v>840</v>
      </c>
      <c r="I77" s="81" t="s">
        <v>81</v>
      </c>
      <c r="J77" s="81">
        <v>15</v>
      </c>
      <c r="K77" s="6"/>
      <c r="L77" s="93" t="s">
        <v>45</v>
      </c>
      <c r="M77" s="89">
        <v>180000</v>
      </c>
      <c r="N77" s="98" t="s">
        <v>125</v>
      </c>
      <c r="O77" s="98" t="s">
        <v>59</v>
      </c>
      <c r="P77" s="98" t="s">
        <v>125</v>
      </c>
      <c r="Q77" s="87" t="s">
        <v>47</v>
      </c>
      <c r="R77" s="87" t="s">
        <v>48</v>
      </c>
      <c r="S77" s="81" t="s">
        <v>49</v>
      </c>
      <c r="T77" s="5"/>
    </row>
    <row r="78" spans="1:20" ht="54.75" x14ac:dyDescent="0.25">
      <c r="A78" s="82"/>
      <c r="B78" s="101"/>
      <c r="C78" s="101"/>
      <c r="D78" s="107"/>
      <c r="E78" s="107"/>
      <c r="F78" s="82"/>
      <c r="G78" s="87"/>
      <c r="H78" s="82"/>
      <c r="I78" s="82"/>
      <c r="J78" s="82"/>
      <c r="K78" s="7">
        <v>30535000000</v>
      </c>
      <c r="L78" s="94"/>
      <c r="M78" s="90"/>
      <c r="N78" s="99"/>
      <c r="O78" s="99"/>
      <c r="P78" s="99"/>
      <c r="Q78" s="87"/>
      <c r="R78" s="87"/>
      <c r="S78" s="82"/>
      <c r="T78" s="5" t="s">
        <v>51</v>
      </c>
    </row>
    <row r="79" spans="1:20" x14ac:dyDescent="0.25">
      <c r="A79" s="81">
        <v>32</v>
      </c>
      <c r="B79" s="100" t="s">
        <v>151</v>
      </c>
      <c r="C79" s="100" t="s">
        <v>151</v>
      </c>
      <c r="D79" s="104" t="s">
        <v>156</v>
      </c>
      <c r="E79" s="104" t="s">
        <v>156</v>
      </c>
      <c r="F79" s="111" t="s">
        <v>165</v>
      </c>
      <c r="G79" s="87" t="s">
        <v>57</v>
      </c>
      <c r="H79" s="93">
        <v>166</v>
      </c>
      <c r="I79" s="81" t="s">
        <v>115</v>
      </c>
      <c r="J79" s="93">
        <v>120000</v>
      </c>
      <c r="K79" s="6"/>
      <c r="L79" s="93" t="s">
        <v>45</v>
      </c>
      <c r="M79" s="109">
        <v>5300000</v>
      </c>
      <c r="N79" s="103" t="s">
        <v>166</v>
      </c>
      <c r="O79" s="103" t="s">
        <v>59</v>
      </c>
      <c r="P79" s="103" t="s">
        <v>66</v>
      </c>
      <c r="Q79" s="87" t="s">
        <v>47</v>
      </c>
      <c r="R79" s="87" t="s">
        <v>48</v>
      </c>
      <c r="S79" s="81" t="s">
        <v>49</v>
      </c>
      <c r="T79" s="5"/>
    </row>
    <row r="80" spans="1:20" ht="54.75" x14ac:dyDescent="0.25">
      <c r="A80" s="82"/>
      <c r="B80" s="101"/>
      <c r="C80" s="101"/>
      <c r="D80" s="105"/>
      <c r="E80" s="105"/>
      <c r="F80" s="112"/>
      <c r="G80" s="87"/>
      <c r="H80" s="94"/>
      <c r="I80" s="82"/>
      <c r="J80" s="94"/>
      <c r="K80" s="7">
        <v>30535000000</v>
      </c>
      <c r="L80" s="94"/>
      <c r="M80" s="110"/>
      <c r="N80" s="108"/>
      <c r="O80" s="108"/>
      <c r="P80" s="108"/>
      <c r="Q80" s="87"/>
      <c r="R80" s="87"/>
      <c r="S80" s="82"/>
      <c r="T80" s="5" t="s">
        <v>51</v>
      </c>
    </row>
    <row r="81" spans="1:20" x14ac:dyDescent="0.25">
      <c r="A81" s="81">
        <v>33</v>
      </c>
      <c r="B81" s="100" t="s">
        <v>151</v>
      </c>
      <c r="C81" s="100" t="s">
        <v>151</v>
      </c>
      <c r="D81" s="104" t="s">
        <v>156</v>
      </c>
      <c r="E81" s="104" t="s">
        <v>156</v>
      </c>
      <c r="F81" s="111" t="s">
        <v>167</v>
      </c>
      <c r="G81" s="87" t="s">
        <v>57</v>
      </c>
      <c r="H81" s="93">
        <v>167</v>
      </c>
      <c r="I81" s="81" t="s">
        <v>115</v>
      </c>
      <c r="J81" s="93">
        <v>30000</v>
      </c>
      <c r="K81" s="6"/>
      <c r="L81" s="93" t="s">
        <v>45</v>
      </c>
      <c r="M81" s="109">
        <v>4300000</v>
      </c>
      <c r="N81" s="103" t="s">
        <v>166</v>
      </c>
      <c r="O81" s="103" t="s">
        <v>59</v>
      </c>
      <c r="P81" s="103" t="s">
        <v>66</v>
      </c>
      <c r="Q81" s="87" t="s">
        <v>47</v>
      </c>
      <c r="R81" s="87" t="s">
        <v>48</v>
      </c>
      <c r="S81" s="81" t="s">
        <v>49</v>
      </c>
      <c r="T81" s="5"/>
    </row>
    <row r="82" spans="1:20" ht="54.75" x14ac:dyDescent="0.25">
      <c r="A82" s="82"/>
      <c r="B82" s="101"/>
      <c r="C82" s="101"/>
      <c r="D82" s="105"/>
      <c r="E82" s="105"/>
      <c r="F82" s="112"/>
      <c r="G82" s="87"/>
      <c r="H82" s="94"/>
      <c r="I82" s="82"/>
      <c r="J82" s="94"/>
      <c r="K82" s="7">
        <v>30535000000</v>
      </c>
      <c r="L82" s="94"/>
      <c r="M82" s="110"/>
      <c r="N82" s="108"/>
      <c r="O82" s="108"/>
      <c r="P82" s="108"/>
      <c r="Q82" s="87"/>
      <c r="R82" s="87"/>
      <c r="S82" s="82"/>
      <c r="T82" s="5" t="s">
        <v>51</v>
      </c>
    </row>
    <row r="83" spans="1:20" x14ac:dyDescent="0.25">
      <c r="A83" s="81">
        <v>34</v>
      </c>
      <c r="B83" s="100" t="s">
        <v>168</v>
      </c>
      <c r="C83" s="100" t="s">
        <v>168</v>
      </c>
      <c r="D83" s="104" t="s">
        <v>169</v>
      </c>
      <c r="E83" s="104" t="s">
        <v>169</v>
      </c>
      <c r="F83" s="81" t="s">
        <v>170</v>
      </c>
      <c r="G83" s="87" t="s">
        <v>57</v>
      </c>
      <c r="H83" s="93">
        <v>840</v>
      </c>
      <c r="I83" s="93" t="s">
        <v>81</v>
      </c>
      <c r="J83" s="93">
        <v>1</v>
      </c>
      <c r="K83" s="6"/>
      <c r="L83" s="93" t="s">
        <v>45</v>
      </c>
      <c r="M83" s="113">
        <v>4500000</v>
      </c>
      <c r="N83" s="103" t="s">
        <v>171</v>
      </c>
      <c r="O83" s="103" t="s">
        <v>116</v>
      </c>
      <c r="P83" s="103" t="s">
        <v>172</v>
      </c>
      <c r="Q83" s="87" t="s">
        <v>47</v>
      </c>
      <c r="R83" s="87" t="s">
        <v>48</v>
      </c>
      <c r="S83" s="81" t="s">
        <v>49</v>
      </c>
      <c r="T83" s="5"/>
    </row>
    <row r="84" spans="1:20" ht="54.75" x14ac:dyDescent="0.25">
      <c r="A84" s="82"/>
      <c r="B84" s="101"/>
      <c r="C84" s="101"/>
      <c r="D84" s="105"/>
      <c r="E84" s="105"/>
      <c r="F84" s="82"/>
      <c r="G84" s="87"/>
      <c r="H84" s="94"/>
      <c r="I84" s="94"/>
      <c r="J84" s="94"/>
      <c r="K84" s="7">
        <v>30535000000</v>
      </c>
      <c r="L84" s="94"/>
      <c r="M84" s="96"/>
      <c r="N84" s="108"/>
      <c r="O84" s="108"/>
      <c r="P84" s="108"/>
      <c r="Q84" s="87"/>
      <c r="R84" s="87"/>
      <c r="S84" s="82"/>
      <c r="T84" s="5" t="s">
        <v>51</v>
      </c>
    </row>
    <row r="85" spans="1:20" ht="63.75" customHeight="1" x14ac:dyDescent="0.25">
      <c r="A85" s="81">
        <v>35</v>
      </c>
      <c r="B85" s="100" t="s">
        <v>62</v>
      </c>
      <c r="C85" s="100" t="s">
        <v>62</v>
      </c>
      <c r="D85" s="104" t="s">
        <v>63</v>
      </c>
      <c r="E85" s="104" t="s">
        <v>63</v>
      </c>
      <c r="F85" s="81" t="s">
        <v>174</v>
      </c>
      <c r="G85" s="87" t="s">
        <v>57</v>
      </c>
      <c r="H85" s="93">
        <v>796</v>
      </c>
      <c r="I85" s="93" t="s">
        <v>44</v>
      </c>
      <c r="J85" s="93">
        <v>1</v>
      </c>
      <c r="K85" s="6"/>
      <c r="L85" s="93" t="s">
        <v>45</v>
      </c>
      <c r="M85" s="113">
        <v>990000</v>
      </c>
      <c r="N85" s="103" t="s">
        <v>175</v>
      </c>
      <c r="O85" s="103" t="s">
        <v>50</v>
      </c>
      <c r="P85" s="103" t="s">
        <v>176</v>
      </c>
      <c r="Q85" s="87" t="s">
        <v>47</v>
      </c>
      <c r="R85" s="114" t="s">
        <v>177</v>
      </c>
      <c r="S85" s="81" t="s">
        <v>50</v>
      </c>
      <c r="T85" s="5"/>
    </row>
    <row r="86" spans="1:20" ht="54.75" x14ac:dyDescent="0.25">
      <c r="A86" s="82"/>
      <c r="B86" s="101"/>
      <c r="C86" s="101"/>
      <c r="D86" s="105"/>
      <c r="E86" s="105"/>
      <c r="F86" s="82"/>
      <c r="G86" s="87"/>
      <c r="H86" s="94"/>
      <c r="I86" s="94"/>
      <c r="J86" s="94"/>
      <c r="K86" s="7">
        <v>30535000000</v>
      </c>
      <c r="L86" s="94"/>
      <c r="M86" s="96"/>
      <c r="N86" s="108"/>
      <c r="O86" s="108"/>
      <c r="P86" s="108"/>
      <c r="Q86" s="87"/>
      <c r="R86" s="115"/>
      <c r="S86" s="82"/>
      <c r="T86" s="5" t="s">
        <v>51</v>
      </c>
    </row>
    <row r="87" spans="1:20" ht="15" customHeight="1" x14ac:dyDescent="0.25">
      <c r="A87" s="81">
        <v>36</v>
      </c>
      <c r="B87" s="100" t="s">
        <v>178</v>
      </c>
      <c r="C87" s="100" t="s">
        <v>179</v>
      </c>
      <c r="D87" s="104" t="s">
        <v>180</v>
      </c>
      <c r="E87" s="104" t="s">
        <v>180</v>
      </c>
      <c r="F87" s="81" t="s">
        <v>181</v>
      </c>
      <c r="G87" s="87" t="s">
        <v>57</v>
      </c>
      <c r="H87" s="93">
        <v>840</v>
      </c>
      <c r="I87" s="93" t="s">
        <v>44</v>
      </c>
      <c r="J87" s="93">
        <v>1</v>
      </c>
      <c r="K87" s="6"/>
      <c r="L87" s="93" t="s">
        <v>45</v>
      </c>
      <c r="M87" s="109">
        <v>295517.46000000002</v>
      </c>
      <c r="N87" s="103" t="s">
        <v>175</v>
      </c>
      <c r="O87" s="103" t="s">
        <v>182</v>
      </c>
      <c r="P87" s="103" t="s">
        <v>176</v>
      </c>
      <c r="Q87" s="87" t="s">
        <v>47</v>
      </c>
      <c r="R87" s="114" t="s">
        <v>48</v>
      </c>
      <c r="S87" s="81" t="s">
        <v>49</v>
      </c>
      <c r="T87" s="5"/>
    </row>
    <row r="88" spans="1:20" ht="54.75" x14ac:dyDescent="0.25">
      <c r="A88" s="82"/>
      <c r="B88" s="101"/>
      <c r="C88" s="101"/>
      <c r="D88" s="105"/>
      <c r="E88" s="105"/>
      <c r="F88" s="82"/>
      <c r="G88" s="87"/>
      <c r="H88" s="94"/>
      <c r="I88" s="94"/>
      <c r="J88" s="94"/>
      <c r="K88" s="7">
        <v>30535000000</v>
      </c>
      <c r="L88" s="94"/>
      <c r="M88" s="96"/>
      <c r="N88" s="108"/>
      <c r="O88" s="108"/>
      <c r="P88" s="108"/>
      <c r="Q88" s="87"/>
      <c r="R88" s="115"/>
      <c r="S88" s="82"/>
      <c r="T88" s="5" t="s">
        <v>51</v>
      </c>
    </row>
    <row r="89" spans="1:20" ht="15" customHeight="1" x14ac:dyDescent="0.25">
      <c r="A89" s="81">
        <v>37</v>
      </c>
      <c r="B89" s="100" t="s">
        <v>178</v>
      </c>
      <c r="C89" s="100" t="s">
        <v>179</v>
      </c>
      <c r="D89" s="104" t="s">
        <v>180</v>
      </c>
      <c r="E89" s="104" t="s">
        <v>180</v>
      </c>
      <c r="F89" s="81" t="s">
        <v>183</v>
      </c>
      <c r="G89" s="87" t="s">
        <v>57</v>
      </c>
      <c r="H89" s="93">
        <v>876</v>
      </c>
      <c r="I89" s="93" t="s">
        <v>184</v>
      </c>
      <c r="J89" s="93">
        <v>1</v>
      </c>
      <c r="K89" s="6"/>
      <c r="L89" s="93" t="s">
        <v>45</v>
      </c>
      <c r="M89" s="109">
        <v>568973.9</v>
      </c>
      <c r="N89" s="103" t="s">
        <v>175</v>
      </c>
      <c r="O89" s="103" t="s">
        <v>185</v>
      </c>
      <c r="P89" s="103" t="s">
        <v>176</v>
      </c>
      <c r="Q89" s="87" t="s">
        <v>47</v>
      </c>
      <c r="R89" s="114" t="s">
        <v>48</v>
      </c>
      <c r="S89" s="81" t="s">
        <v>49</v>
      </c>
      <c r="T89" s="5"/>
    </row>
    <row r="90" spans="1:20" ht="54.75" x14ac:dyDescent="0.25">
      <c r="A90" s="82"/>
      <c r="B90" s="101"/>
      <c r="C90" s="101"/>
      <c r="D90" s="105"/>
      <c r="E90" s="105"/>
      <c r="F90" s="82"/>
      <c r="G90" s="87"/>
      <c r="H90" s="94"/>
      <c r="I90" s="94"/>
      <c r="J90" s="94"/>
      <c r="K90" s="7">
        <v>30535000000</v>
      </c>
      <c r="L90" s="94"/>
      <c r="M90" s="110"/>
      <c r="N90" s="108"/>
      <c r="O90" s="108"/>
      <c r="P90" s="108"/>
      <c r="Q90" s="87"/>
      <c r="R90" s="115"/>
      <c r="S90" s="82"/>
      <c r="T90" s="5" t="s">
        <v>51</v>
      </c>
    </row>
    <row r="91" spans="1:20" ht="15" customHeight="1" x14ac:dyDescent="0.25">
      <c r="A91" s="81">
        <v>38</v>
      </c>
      <c r="B91" s="100" t="s">
        <v>178</v>
      </c>
      <c r="C91" s="100" t="s">
        <v>179</v>
      </c>
      <c r="D91" s="104" t="s">
        <v>180</v>
      </c>
      <c r="E91" s="104" t="s">
        <v>180</v>
      </c>
      <c r="F91" s="81" t="s">
        <v>181</v>
      </c>
      <c r="G91" s="87" t="s">
        <v>57</v>
      </c>
      <c r="H91" s="93">
        <v>840</v>
      </c>
      <c r="I91" s="93" t="s">
        <v>44</v>
      </c>
      <c r="J91" s="93">
        <v>1</v>
      </c>
      <c r="K91" s="6"/>
      <c r="L91" s="93" t="s">
        <v>45</v>
      </c>
      <c r="M91" s="95">
        <v>100000</v>
      </c>
      <c r="N91" s="103" t="s">
        <v>186</v>
      </c>
      <c r="O91" s="103" t="s">
        <v>187</v>
      </c>
      <c r="P91" s="103" t="s">
        <v>176</v>
      </c>
      <c r="Q91" s="87" t="s">
        <v>47</v>
      </c>
      <c r="R91" s="114" t="s">
        <v>48</v>
      </c>
      <c r="S91" s="81" t="s">
        <v>49</v>
      </c>
      <c r="T91" s="5"/>
    </row>
    <row r="92" spans="1:20" ht="54.75" x14ac:dyDescent="0.25">
      <c r="A92" s="82"/>
      <c r="B92" s="101"/>
      <c r="C92" s="101"/>
      <c r="D92" s="105"/>
      <c r="E92" s="105"/>
      <c r="F92" s="82"/>
      <c r="G92" s="87"/>
      <c r="H92" s="94"/>
      <c r="I92" s="94"/>
      <c r="J92" s="94"/>
      <c r="K92" s="7">
        <v>30535000000</v>
      </c>
      <c r="L92" s="94"/>
      <c r="M92" s="96"/>
      <c r="N92" s="108"/>
      <c r="O92" s="108"/>
      <c r="P92" s="108"/>
      <c r="Q92" s="87"/>
      <c r="R92" s="115"/>
      <c r="S92" s="82"/>
      <c r="T92" s="5" t="s">
        <v>51</v>
      </c>
    </row>
    <row r="93" spans="1:20" ht="15" customHeight="1" x14ac:dyDescent="0.25">
      <c r="A93" s="81">
        <v>39</v>
      </c>
      <c r="B93" s="100" t="s">
        <v>178</v>
      </c>
      <c r="C93" s="100" t="s">
        <v>179</v>
      </c>
      <c r="D93" s="104" t="s">
        <v>180</v>
      </c>
      <c r="E93" s="104" t="s">
        <v>180</v>
      </c>
      <c r="F93" s="81" t="s">
        <v>181</v>
      </c>
      <c r="G93" s="87" t="s">
        <v>57</v>
      </c>
      <c r="H93" s="93">
        <v>840</v>
      </c>
      <c r="I93" s="93" t="s">
        <v>44</v>
      </c>
      <c r="J93" s="93">
        <v>1</v>
      </c>
      <c r="K93" s="6"/>
      <c r="L93" s="93" t="s">
        <v>45</v>
      </c>
      <c r="M93" s="95">
        <v>100000</v>
      </c>
      <c r="N93" s="103" t="s">
        <v>186</v>
      </c>
      <c r="O93" s="103" t="s">
        <v>188</v>
      </c>
      <c r="P93" s="103" t="s">
        <v>176</v>
      </c>
      <c r="Q93" s="87" t="s">
        <v>47</v>
      </c>
      <c r="R93" s="114" t="s">
        <v>48</v>
      </c>
      <c r="S93" s="81" t="s">
        <v>49</v>
      </c>
      <c r="T93" s="5"/>
    </row>
    <row r="94" spans="1:20" ht="54.75" x14ac:dyDescent="0.25">
      <c r="A94" s="82"/>
      <c r="B94" s="101"/>
      <c r="C94" s="101"/>
      <c r="D94" s="105"/>
      <c r="E94" s="105"/>
      <c r="F94" s="82"/>
      <c r="G94" s="87"/>
      <c r="H94" s="94"/>
      <c r="I94" s="94"/>
      <c r="J94" s="94"/>
      <c r="K94" s="7">
        <v>30535000000</v>
      </c>
      <c r="L94" s="94"/>
      <c r="M94" s="96"/>
      <c r="N94" s="108"/>
      <c r="O94" s="108"/>
      <c r="P94" s="108"/>
      <c r="Q94" s="87"/>
      <c r="R94" s="115"/>
      <c r="S94" s="82"/>
      <c r="T94" s="5" t="s">
        <v>51</v>
      </c>
    </row>
    <row r="95" spans="1:20" x14ac:dyDescent="0.25">
      <c r="A95" s="81">
        <v>40</v>
      </c>
      <c r="B95" s="100" t="s">
        <v>189</v>
      </c>
      <c r="C95" s="100" t="s">
        <v>190</v>
      </c>
      <c r="D95" s="104" t="s">
        <v>191</v>
      </c>
      <c r="E95" s="104" t="s">
        <v>192</v>
      </c>
      <c r="F95" s="81" t="s">
        <v>193</v>
      </c>
      <c r="G95" s="87" t="s">
        <v>57</v>
      </c>
      <c r="H95" s="93">
        <v>796</v>
      </c>
      <c r="I95" s="93" t="s">
        <v>44</v>
      </c>
      <c r="J95" s="93">
        <v>1</v>
      </c>
      <c r="K95" s="6"/>
      <c r="L95" s="93" t="s">
        <v>45</v>
      </c>
      <c r="M95" s="95">
        <v>24000000</v>
      </c>
      <c r="N95" s="103" t="s">
        <v>194</v>
      </c>
      <c r="O95" s="116" t="s">
        <v>176</v>
      </c>
      <c r="P95" s="103" t="s">
        <v>194</v>
      </c>
      <c r="Q95" s="87" t="s">
        <v>47</v>
      </c>
      <c r="R95" s="114" t="s">
        <v>126</v>
      </c>
      <c r="S95" s="81" t="s">
        <v>49</v>
      </c>
      <c r="T95" s="5"/>
    </row>
    <row r="96" spans="1:20" ht="54.75" x14ac:dyDescent="0.25">
      <c r="A96" s="82"/>
      <c r="B96" s="101"/>
      <c r="C96" s="101"/>
      <c r="D96" s="105"/>
      <c r="E96" s="105"/>
      <c r="F96" s="82"/>
      <c r="G96" s="87"/>
      <c r="H96" s="94"/>
      <c r="I96" s="94"/>
      <c r="J96" s="94"/>
      <c r="K96" s="7">
        <v>30535000000</v>
      </c>
      <c r="L96" s="94"/>
      <c r="M96" s="118"/>
      <c r="N96" s="108"/>
      <c r="O96" s="117"/>
      <c r="P96" s="108"/>
      <c r="Q96" s="87"/>
      <c r="R96" s="114"/>
      <c r="S96" s="82"/>
      <c r="T96" s="5" t="s">
        <v>51</v>
      </c>
    </row>
    <row r="97" spans="1:20" ht="15" customHeight="1" x14ac:dyDescent="0.25">
      <c r="A97" s="81">
        <v>41</v>
      </c>
      <c r="B97" s="100" t="s">
        <v>195</v>
      </c>
      <c r="C97" s="100" t="s">
        <v>196</v>
      </c>
      <c r="D97" s="104" t="s">
        <v>197</v>
      </c>
      <c r="E97" s="104" t="s">
        <v>197</v>
      </c>
      <c r="F97" s="81" t="s">
        <v>198</v>
      </c>
      <c r="G97" s="87" t="s">
        <v>57</v>
      </c>
      <c r="H97" s="93">
        <v>796</v>
      </c>
      <c r="I97" s="93" t="s">
        <v>44</v>
      </c>
      <c r="J97" s="93">
        <v>1</v>
      </c>
      <c r="K97" s="6"/>
      <c r="L97" s="93" t="s">
        <v>45</v>
      </c>
      <c r="M97" s="113">
        <v>1022295</v>
      </c>
      <c r="N97" s="103" t="s">
        <v>175</v>
      </c>
      <c r="O97" s="116" t="s">
        <v>50</v>
      </c>
      <c r="P97" s="103" t="s">
        <v>176</v>
      </c>
      <c r="Q97" s="87" t="s">
        <v>47</v>
      </c>
      <c r="R97" s="114" t="s">
        <v>173</v>
      </c>
      <c r="S97" s="81" t="s">
        <v>50</v>
      </c>
      <c r="T97" s="5"/>
    </row>
    <row r="98" spans="1:20" ht="54.75" x14ac:dyDescent="0.25">
      <c r="A98" s="82"/>
      <c r="B98" s="101"/>
      <c r="C98" s="101"/>
      <c r="D98" s="105"/>
      <c r="E98" s="105"/>
      <c r="F98" s="82"/>
      <c r="G98" s="87"/>
      <c r="H98" s="94"/>
      <c r="I98" s="94"/>
      <c r="J98" s="94"/>
      <c r="K98" s="7">
        <v>30535000000</v>
      </c>
      <c r="L98" s="94"/>
      <c r="M98" s="96"/>
      <c r="N98" s="108"/>
      <c r="O98" s="117"/>
      <c r="P98" s="108"/>
      <c r="Q98" s="87"/>
      <c r="R98" s="114"/>
      <c r="S98" s="82"/>
      <c r="T98" s="5" t="s">
        <v>51</v>
      </c>
    </row>
    <row r="99" spans="1:20" x14ac:dyDescent="0.25">
      <c r="A99" s="81">
        <v>42</v>
      </c>
      <c r="B99" s="100" t="s">
        <v>195</v>
      </c>
      <c r="C99" s="100" t="s">
        <v>196</v>
      </c>
      <c r="D99" s="104" t="s">
        <v>197</v>
      </c>
      <c r="E99" s="104" t="s">
        <v>197</v>
      </c>
      <c r="F99" s="81" t="s">
        <v>199</v>
      </c>
      <c r="G99" s="87" t="s">
        <v>57</v>
      </c>
      <c r="H99" s="93">
        <v>796</v>
      </c>
      <c r="I99" s="93" t="s">
        <v>44</v>
      </c>
      <c r="J99" s="93">
        <v>1</v>
      </c>
      <c r="K99" s="6"/>
      <c r="L99" s="93" t="s">
        <v>45</v>
      </c>
      <c r="M99" s="95">
        <v>4004865.9</v>
      </c>
      <c r="N99" s="103" t="s">
        <v>186</v>
      </c>
      <c r="O99" s="116" t="s">
        <v>182</v>
      </c>
      <c r="P99" s="103" t="s">
        <v>176</v>
      </c>
      <c r="Q99" s="87" t="s">
        <v>47</v>
      </c>
      <c r="R99" s="114" t="s">
        <v>48</v>
      </c>
      <c r="S99" s="81" t="s">
        <v>49</v>
      </c>
      <c r="T99" s="5"/>
    </row>
    <row r="100" spans="1:20" ht="54.75" x14ac:dyDescent="0.25">
      <c r="A100" s="82"/>
      <c r="B100" s="101"/>
      <c r="C100" s="101"/>
      <c r="D100" s="105"/>
      <c r="E100" s="105"/>
      <c r="F100" s="82"/>
      <c r="G100" s="87"/>
      <c r="H100" s="94"/>
      <c r="I100" s="94"/>
      <c r="J100" s="94"/>
      <c r="K100" s="7">
        <v>30535000000</v>
      </c>
      <c r="L100" s="94"/>
      <c r="M100" s="118"/>
      <c r="N100" s="108"/>
      <c r="O100" s="117"/>
      <c r="P100" s="108"/>
      <c r="Q100" s="87"/>
      <c r="R100" s="114"/>
      <c r="S100" s="82"/>
      <c r="T100" s="5" t="s">
        <v>51</v>
      </c>
    </row>
    <row r="101" spans="1:20" x14ac:dyDescent="0.25">
      <c r="A101" s="81">
        <v>43</v>
      </c>
      <c r="B101" s="100" t="s">
        <v>200</v>
      </c>
      <c r="C101" s="100" t="s">
        <v>201</v>
      </c>
      <c r="D101" s="104" t="s">
        <v>197</v>
      </c>
      <c r="E101" s="104" t="s">
        <v>197</v>
      </c>
      <c r="F101" s="81" t="s">
        <v>202</v>
      </c>
      <c r="G101" s="87" t="s">
        <v>57</v>
      </c>
      <c r="H101" s="93">
        <v>796</v>
      </c>
      <c r="I101" s="93" t="s">
        <v>44</v>
      </c>
      <c r="J101" s="93">
        <v>1</v>
      </c>
      <c r="K101" s="6"/>
      <c r="L101" s="93" t="s">
        <v>45</v>
      </c>
      <c r="M101" s="113">
        <v>2454300</v>
      </c>
      <c r="N101" s="103" t="s">
        <v>186</v>
      </c>
      <c r="O101" s="116" t="s">
        <v>182</v>
      </c>
      <c r="P101" s="103" t="s">
        <v>176</v>
      </c>
      <c r="Q101" s="87" t="s">
        <v>47</v>
      </c>
      <c r="R101" s="114" t="s">
        <v>126</v>
      </c>
      <c r="S101" s="81" t="s">
        <v>49</v>
      </c>
      <c r="T101" s="5"/>
    </row>
    <row r="102" spans="1:20" ht="54.75" x14ac:dyDescent="0.25">
      <c r="A102" s="82"/>
      <c r="B102" s="101"/>
      <c r="C102" s="101"/>
      <c r="D102" s="105"/>
      <c r="E102" s="105"/>
      <c r="F102" s="82"/>
      <c r="G102" s="87"/>
      <c r="H102" s="94"/>
      <c r="I102" s="94"/>
      <c r="J102" s="94"/>
      <c r="K102" s="7">
        <v>30535000000</v>
      </c>
      <c r="L102" s="94"/>
      <c r="M102" s="96"/>
      <c r="N102" s="108"/>
      <c r="O102" s="117"/>
      <c r="P102" s="108"/>
      <c r="Q102" s="87"/>
      <c r="R102" s="114"/>
      <c r="S102" s="82"/>
      <c r="T102" s="5" t="s">
        <v>51</v>
      </c>
    </row>
    <row r="103" spans="1:20" ht="15" customHeight="1" x14ac:dyDescent="0.25">
      <c r="A103" s="81">
        <v>44</v>
      </c>
      <c r="B103" s="100" t="s">
        <v>203</v>
      </c>
      <c r="C103" s="100" t="s">
        <v>204</v>
      </c>
      <c r="D103" s="104" t="s">
        <v>205</v>
      </c>
      <c r="E103" s="104" t="s">
        <v>205</v>
      </c>
      <c r="F103" s="81" t="s">
        <v>206</v>
      </c>
      <c r="G103" s="87" t="s">
        <v>57</v>
      </c>
      <c r="H103" s="81">
        <v>113</v>
      </c>
      <c r="I103" s="81" t="s">
        <v>107</v>
      </c>
      <c r="J103" s="93">
        <v>3548</v>
      </c>
      <c r="K103" s="6"/>
      <c r="L103" s="93" t="s">
        <v>45</v>
      </c>
      <c r="M103" s="95">
        <v>145547.1</v>
      </c>
      <c r="N103" s="103" t="s">
        <v>207</v>
      </c>
      <c r="O103" s="103" t="s">
        <v>50</v>
      </c>
      <c r="P103" s="103" t="s">
        <v>207</v>
      </c>
      <c r="Q103" s="87" t="s">
        <v>47</v>
      </c>
      <c r="R103" s="87" t="s">
        <v>173</v>
      </c>
      <c r="S103" s="81" t="s">
        <v>50</v>
      </c>
      <c r="T103" s="5"/>
    </row>
    <row r="104" spans="1:20" ht="54.75" x14ac:dyDescent="0.25">
      <c r="A104" s="82"/>
      <c r="B104" s="101"/>
      <c r="C104" s="101"/>
      <c r="D104" s="105"/>
      <c r="E104" s="105"/>
      <c r="F104" s="82"/>
      <c r="G104" s="87"/>
      <c r="H104" s="82"/>
      <c r="I104" s="82"/>
      <c r="J104" s="94"/>
      <c r="K104" s="7">
        <v>30535000000</v>
      </c>
      <c r="L104" s="94"/>
      <c r="M104" s="118"/>
      <c r="N104" s="108"/>
      <c r="O104" s="108"/>
      <c r="P104" s="108"/>
      <c r="Q104" s="87"/>
      <c r="R104" s="87"/>
      <c r="S104" s="82"/>
      <c r="T104" s="5" t="s">
        <v>51</v>
      </c>
    </row>
    <row r="105" spans="1:20" x14ac:dyDescent="0.25">
      <c r="A105" s="81">
        <v>45</v>
      </c>
      <c r="B105" s="100" t="s">
        <v>208</v>
      </c>
      <c r="C105" s="100" t="s">
        <v>209</v>
      </c>
      <c r="D105" s="104" t="s">
        <v>210</v>
      </c>
      <c r="E105" s="104" t="s">
        <v>210</v>
      </c>
      <c r="F105" s="81" t="s">
        <v>211</v>
      </c>
      <c r="G105" s="87" t="s">
        <v>57</v>
      </c>
      <c r="H105" s="93">
        <v>796</v>
      </c>
      <c r="I105" s="93" t="s">
        <v>44</v>
      </c>
      <c r="J105" s="93">
        <v>1</v>
      </c>
      <c r="K105" s="6"/>
      <c r="L105" s="93" t="s">
        <v>45</v>
      </c>
      <c r="M105" s="95">
        <f>7687000-232000</f>
        <v>7455000</v>
      </c>
      <c r="N105" s="103" t="s">
        <v>212</v>
      </c>
      <c r="O105" s="103" t="s">
        <v>59</v>
      </c>
      <c r="P105" s="103" t="s">
        <v>213</v>
      </c>
      <c r="Q105" s="87" t="s">
        <v>47</v>
      </c>
      <c r="R105" s="87" t="s">
        <v>48</v>
      </c>
      <c r="S105" s="81" t="s">
        <v>49</v>
      </c>
      <c r="T105" s="5"/>
    </row>
    <row r="106" spans="1:20" ht="54.75" x14ac:dyDescent="0.25">
      <c r="A106" s="82"/>
      <c r="B106" s="101"/>
      <c r="C106" s="101"/>
      <c r="D106" s="105"/>
      <c r="E106" s="105"/>
      <c r="F106" s="82"/>
      <c r="G106" s="87"/>
      <c r="H106" s="94"/>
      <c r="I106" s="94"/>
      <c r="J106" s="94"/>
      <c r="K106" s="7">
        <v>30535000000</v>
      </c>
      <c r="L106" s="94"/>
      <c r="M106" s="118"/>
      <c r="N106" s="108"/>
      <c r="O106" s="108"/>
      <c r="P106" s="108"/>
      <c r="Q106" s="87"/>
      <c r="R106" s="87"/>
      <c r="S106" s="82"/>
      <c r="T106" s="5" t="s">
        <v>51</v>
      </c>
    </row>
    <row r="107" spans="1:20" x14ac:dyDescent="0.25">
      <c r="A107" s="81">
        <v>46</v>
      </c>
      <c r="B107" s="100" t="s">
        <v>214</v>
      </c>
      <c r="C107" s="100" t="s">
        <v>215</v>
      </c>
      <c r="D107" s="104" t="s">
        <v>216</v>
      </c>
      <c r="E107" s="104" t="s">
        <v>216</v>
      </c>
      <c r="F107" s="81" t="s">
        <v>217</v>
      </c>
      <c r="G107" s="87" t="s">
        <v>57</v>
      </c>
      <c r="H107" s="93">
        <v>796</v>
      </c>
      <c r="I107" s="93" t="s">
        <v>44</v>
      </c>
      <c r="J107" s="93">
        <v>1</v>
      </c>
      <c r="K107" s="6"/>
      <c r="L107" s="93" t="s">
        <v>45</v>
      </c>
      <c r="M107" s="95">
        <v>250000</v>
      </c>
      <c r="N107" s="103" t="s">
        <v>182</v>
      </c>
      <c r="O107" s="103" t="s">
        <v>116</v>
      </c>
      <c r="P107" s="103" t="s">
        <v>218</v>
      </c>
      <c r="Q107" s="87" t="s">
        <v>47</v>
      </c>
      <c r="R107" s="114" t="s">
        <v>48</v>
      </c>
      <c r="S107" s="81" t="s">
        <v>49</v>
      </c>
      <c r="T107" s="5"/>
    </row>
    <row r="108" spans="1:20" ht="54.75" x14ac:dyDescent="0.25">
      <c r="A108" s="82"/>
      <c r="B108" s="101"/>
      <c r="C108" s="101"/>
      <c r="D108" s="105"/>
      <c r="E108" s="105"/>
      <c r="F108" s="82"/>
      <c r="G108" s="87"/>
      <c r="H108" s="94"/>
      <c r="I108" s="94"/>
      <c r="J108" s="94"/>
      <c r="K108" s="7">
        <v>30535000000</v>
      </c>
      <c r="L108" s="94"/>
      <c r="M108" s="118"/>
      <c r="N108" s="108"/>
      <c r="O108" s="108"/>
      <c r="P108" s="108"/>
      <c r="Q108" s="87"/>
      <c r="R108" s="114"/>
      <c r="S108" s="82"/>
      <c r="T108" s="5" t="s">
        <v>51</v>
      </c>
    </row>
    <row r="109" spans="1:20" ht="15" customHeight="1" x14ac:dyDescent="0.25">
      <c r="A109" s="81">
        <v>47</v>
      </c>
      <c r="B109" s="100" t="s">
        <v>219</v>
      </c>
      <c r="C109" s="100" t="s">
        <v>220</v>
      </c>
      <c r="D109" s="104" t="s">
        <v>221</v>
      </c>
      <c r="E109" s="104" t="s">
        <v>221</v>
      </c>
      <c r="F109" s="81" t="s">
        <v>221</v>
      </c>
      <c r="G109" s="87" t="s">
        <v>57</v>
      </c>
      <c r="H109" s="93">
        <v>796</v>
      </c>
      <c r="I109" s="93" t="s">
        <v>44</v>
      </c>
      <c r="J109" s="93">
        <v>1</v>
      </c>
      <c r="K109" s="6"/>
      <c r="L109" s="93" t="s">
        <v>45</v>
      </c>
      <c r="M109" s="95">
        <v>39300000</v>
      </c>
      <c r="N109" s="103" t="s">
        <v>222</v>
      </c>
      <c r="O109" s="103" t="s">
        <v>50</v>
      </c>
      <c r="P109" s="103" t="s">
        <v>223</v>
      </c>
      <c r="Q109" s="87" t="s">
        <v>47</v>
      </c>
      <c r="R109" s="114" t="s">
        <v>173</v>
      </c>
      <c r="S109" s="81" t="s">
        <v>50</v>
      </c>
      <c r="T109" s="5"/>
    </row>
    <row r="110" spans="1:20" ht="54.75" x14ac:dyDescent="0.25">
      <c r="A110" s="82"/>
      <c r="B110" s="101"/>
      <c r="C110" s="101"/>
      <c r="D110" s="105"/>
      <c r="E110" s="105"/>
      <c r="F110" s="82"/>
      <c r="G110" s="87"/>
      <c r="H110" s="94"/>
      <c r="I110" s="94"/>
      <c r="J110" s="94"/>
      <c r="K110" s="7">
        <v>30535000000</v>
      </c>
      <c r="L110" s="94"/>
      <c r="M110" s="118"/>
      <c r="N110" s="108"/>
      <c r="O110" s="108"/>
      <c r="P110" s="108"/>
      <c r="Q110" s="87"/>
      <c r="R110" s="114"/>
      <c r="S110" s="82"/>
      <c r="T110" s="5" t="s">
        <v>51</v>
      </c>
    </row>
    <row r="111" spans="1:20" ht="15" customHeight="1" x14ac:dyDescent="0.25">
      <c r="A111" s="81">
        <v>48</v>
      </c>
      <c r="B111" s="100" t="s">
        <v>224</v>
      </c>
      <c r="C111" s="100" t="s">
        <v>225</v>
      </c>
      <c r="D111" s="104" t="s">
        <v>226</v>
      </c>
      <c r="E111" s="104" t="s">
        <v>226</v>
      </c>
      <c r="F111" s="81" t="s">
        <v>227</v>
      </c>
      <c r="G111" s="87" t="s">
        <v>57</v>
      </c>
      <c r="H111" s="93">
        <v>796</v>
      </c>
      <c r="I111" s="93" t="s">
        <v>44</v>
      </c>
      <c r="J111" s="93">
        <v>1</v>
      </c>
      <c r="K111" s="6"/>
      <c r="L111" s="93" t="s">
        <v>45</v>
      </c>
      <c r="M111" s="95">
        <v>500000</v>
      </c>
      <c r="N111" s="103" t="s">
        <v>228</v>
      </c>
      <c r="O111" s="116" t="s">
        <v>50</v>
      </c>
      <c r="P111" s="103" t="s">
        <v>161</v>
      </c>
      <c r="Q111" s="87" t="s">
        <v>47</v>
      </c>
      <c r="R111" s="114" t="s">
        <v>60</v>
      </c>
      <c r="S111" s="81" t="s">
        <v>50</v>
      </c>
      <c r="T111" s="5"/>
    </row>
    <row r="112" spans="1:20" ht="54.75" x14ac:dyDescent="0.25">
      <c r="A112" s="82"/>
      <c r="B112" s="101"/>
      <c r="C112" s="101"/>
      <c r="D112" s="105"/>
      <c r="E112" s="105"/>
      <c r="F112" s="82"/>
      <c r="G112" s="87"/>
      <c r="H112" s="94"/>
      <c r="I112" s="94"/>
      <c r="J112" s="94"/>
      <c r="K112" s="7">
        <v>30535000000</v>
      </c>
      <c r="L112" s="94"/>
      <c r="M112" s="118"/>
      <c r="N112" s="108"/>
      <c r="O112" s="117"/>
      <c r="P112" s="108"/>
      <c r="Q112" s="87"/>
      <c r="R112" s="114"/>
      <c r="S112" s="82"/>
      <c r="T112" s="5" t="s">
        <v>51</v>
      </c>
    </row>
    <row r="113" spans="1:20" ht="15" customHeight="1" x14ac:dyDescent="0.25">
      <c r="A113" s="81">
        <v>49</v>
      </c>
      <c r="B113" s="100" t="s">
        <v>224</v>
      </c>
      <c r="C113" s="100" t="s">
        <v>225</v>
      </c>
      <c r="D113" s="104" t="s">
        <v>226</v>
      </c>
      <c r="E113" s="104" t="s">
        <v>226</v>
      </c>
      <c r="F113" s="81" t="s">
        <v>229</v>
      </c>
      <c r="G113" s="87" t="s">
        <v>57</v>
      </c>
      <c r="H113" s="93">
        <v>796</v>
      </c>
      <c r="I113" s="93" t="s">
        <v>44</v>
      </c>
      <c r="J113" s="93">
        <v>1</v>
      </c>
      <c r="K113" s="6"/>
      <c r="L113" s="93" t="s">
        <v>230</v>
      </c>
      <c r="M113" s="95">
        <v>300000</v>
      </c>
      <c r="N113" s="103" t="s">
        <v>231</v>
      </c>
      <c r="O113" s="116" t="s">
        <v>50</v>
      </c>
      <c r="P113" s="103" t="s">
        <v>161</v>
      </c>
      <c r="Q113" s="87" t="s">
        <v>47</v>
      </c>
      <c r="R113" s="114" t="s">
        <v>60</v>
      </c>
      <c r="S113" s="81" t="s">
        <v>50</v>
      </c>
      <c r="T113" s="5"/>
    </row>
    <row r="114" spans="1:20" ht="54.75" x14ac:dyDescent="0.25">
      <c r="A114" s="82"/>
      <c r="B114" s="101"/>
      <c r="C114" s="101"/>
      <c r="D114" s="105"/>
      <c r="E114" s="105"/>
      <c r="F114" s="82"/>
      <c r="G114" s="87"/>
      <c r="H114" s="94"/>
      <c r="I114" s="94"/>
      <c r="J114" s="94"/>
      <c r="K114" s="7">
        <v>22401000000</v>
      </c>
      <c r="L114" s="94"/>
      <c r="M114" s="118"/>
      <c r="N114" s="108"/>
      <c r="O114" s="117"/>
      <c r="P114" s="108"/>
      <c r="Q114" s="87"/>
      <c r="R114" s="114"/>
      <c r="S114" s="82"/>
      <c r="T114" s="5" t="s">
        <v>51</v>
      </c>
    </row>
    <row r="115" spans="1:20" ht="15" customHeight="1" x14ac:dyDescent="0.25">
      <c r="A115" s="81">
        <v>50</v>
      </c>
      <c r="B115" s="100" t="s">
        <v>224</v>
      </c>
      <c r="C115" s="100" t="s">
        <v>225</v>
      </c>
      <c r="D115" s="104" t="s">
        <v>226</v>
      </c>
      <c r="E115" s="104" t="s">
        <v>226</v>
      </c>
      <c r="F115" s="81" t="s">
        <v>232</v>
      </c>
      <c r="G115" s="87" t="s">
        <v>57</v>
      </c>
      <c r="H115" s="93">
        <v>796</v>
      </c>
      <c r="I115" s="93" t="s">
        <v>44</v>
      </c>
      <c r="J115" s="93">
        <v>1</v>
      </c>
      <c r="K115" s="6"/>
      <c r="L115" s="93" t="s">
        <v>233</v>
      </c>
      <c r="M115" s="95">
        <v>150000</v>
      </c>
      <c r="N115" s="103" t="s">
        <v>128</v>
      </c>
      <c r="O115" s="116" t="s">
        <v>50</v>
      </c>
      <c r="P115" s="103" t="s">
        <v>66</v>
      </c>
      <c r="Q115" s="87" t="s">
        <v>47</v>
      </c>
      <c r="R115" s="114" t="s">
        <v>60</v>
      </c>
      <c r="S115" s="81" t="s">
        <v>50</v>
      </c>
      <c r="T115" s="5"/>
    </row>
    <row r="116" spans="1:20" ht="54.75" x14ac:dyDescent="0.25">
      <c r="A116" s="82"/>
      <c r="B116" s="101"/>
      <c r="C116" s="101"/>
      <c r="D116" s="105"/>
      <c r="E116" s="105"/>
      <c r="F116" s="82"/>
      <c r="G116" s="87"/>
      <c r="H116" s="94"/>
      <c r="I116" s="94"/>
      <c r="J116" s="94"/>
      <c r="K116" s="7">
        <v>30401000000</v>
      </c>
      <c r="L116" s="94"/>
      <c r="M116" s="118"/>
      <c r="N116" s="108"/>
      <c r="O116" s="117"/>
      <c r="P116" s="108"/>
      <c r="Q116" s="87"/>
      <c r="R116" s="114"/>
      <c r="S116" s="82"/>
      <c r="T116" s="5" t="s">
        <v>51</v>
      </c>
    </row>
    <row r="117" spans="1:20" ht="15" customHeight="1" x14ac:dyDescent="0.25">
      <c r="A117" s="81">
        <v>51</v>
      </c>
      <c r="B117" s="100" t="s">
        <v>224</v>
      </c>
      <c r="C117" s="100" t="s">
        <v>225</v>
      </c>
      <c r="D117" s="104" t="s">
        <v>226</v>
      </c>
      <c r="E117" s="104" t="s">
        <v>226</v>
      </c>
      <c r="F117" s="81" t="s">
        <v>234</v>
      </c>
      <c r="G117" s="87" t="s">
        <v>57</v>
      </c>
      <c r="H117" s="93">
        <v>796</v>
      </c>
      <c r="I117" s="93" t="s">
        <v>44</v>
      </c>
      <c r="J117" s="93">
        <v>1</v>
      </c>
      <c r="K117" s="6"/>
      <c r="L117" s="93" t="s">
        <v>235</v>
      </c>
      <c r="M117" s="95">
        <v>120000</v>
      </c>
      <c r="N117" s="103" t="s">
        <v>236</v>
      </c>
      <c r="O117" s="116" t="s">
        <v>50</v>
      </c>
      <c r="P117" s="103" t="s">
        <v>150</v>
      </c>
      <c r="Q117" s="87" t="s">
        <v>47</v>
      </c>
      <c r="R117" s="114" t="s">
        <v>60</v>
      </c>
      <c r="S117" s="81" t="s">
        <v>50</v>
      </c>
      <c r="T117" s="5"/>
    </row>
    <row r="118" spans="1:20" ht="54.75" x14ac:dyDescent="0.25">
      <c r="A118" s="82"/>
      <c r="B118" s="101"/>
      <c r="C118" s="101"/>
      <c r="D118" s="105"/>
      <c r="E118" s="105"/>
      <c r="F118" s="82"/>
      <c r="G118" s="87"/>
      <c r="H118" s="94"/>
      <c r="I118" s="94"/>
      <c r="J118" s="94"/>
      <c r="K118" s="7">
        <v>20401000000</v>
      </c>
      <c r="L118" s="94"/>
      <c r="M118" s="118"/>
      <c r="N118" s="108"/>
      <c r="O118" s="117"/>
      <c r="P118" s="108"/>
      <c r="Q118" s="87"/>
      <c r="R118" s="114"/>
      <c r="S118" s="82"/>
      <c r="T118" s="5" t="s">
        <v>51</v>
      </c>
    </row>
    <row r="119" spans="1:20" ht="15" customHeight="1" x14ac:dyDescent="0.25">
      <c r="A119" s="81">
        <v>52</v>
      </c>
      <c r="B119" s="100" t="s">
        <v>237</v>
      </c>
      <c r="C119" s="100" t="s">
        <v>237</v>
      </c>
      <c r="D119" s="104" t="s">
        <v>86</v>
      </c>
      <c r="E119" s="104" t="s">
        <v>86</v>
      </c>
      <c r="F119" s="81" t="s">
        <v>238</v>
      </c>
      <c r="G119" s="87" t="s">
        <v>57</v>
      </c>
      <c r="H119" s="93">
        <v>796</v>
      </c>
      <c r="I119" s="93" t="s">
        <v>44</v>
      </c>
      <c r="J119" s="93">
        <v>1</v>
      </c>
      <c r="K119" s="6"/>
      <c r="L119" s="93" t="s">
        <v>45</v>
      </c>
      <c r="M119" s="109"/>
      <c r="N119" s="116" t="s">
        <v>175</v>
      </c>
      <c r="O119" s="116" t="s">
        <v>175</v>
      </c>
      <c r="P119" s="116" t="s">
        <v>175</v>
      </c>
      <c r="Q119" s="87" t="s">
        <v>47</v>
      </c>
      <c r="R119" s="114" t="s">
        <v>48</v>
      </c>
      <c r="S119" s="81" t="s">
        <v>49</v>
      </c>
      <c r="T119" s="5"/>
    </row>
    <row r="120" spans="1:20" ht="54.75" x14ac:dyDescent="0.25">
      <c r="A120" s="82"/>
      <c r="B120" s="101"/>
      <c r="C120" s="101"/>
      <c r="D120" s="105"/>
      <c r="E120" s="105"/>
      <c r="F120" s="82"/>
      <c r="G120" s="87"/>
      <c r="H120" s="94"/>
      <c r="I120" s="94"/>
      <c r="J120" s="94"/>
      <c r="K120" s="7">
        <v>30535000000</v>
      </c>
      <c r="L120" s="94"/>
      <c r="M120" s="110"/>
      <c r="N120" s="117"/>
      <c r="O120" s="117"/>
      <c r="P120" s="117"/>
      <c r="Q120" s="87"/>
      <c r="R120" s="114"/>
      <c r="S120" s="82"/>
      <c r="T120" s="5" t="s">
        <v>51</v>
      </c>
    </row>
    <row r="121" spans="1:20" ht="15" customHeight="1" x14ac:dyDescent="0.25">
      <c r="A121" s="81">
        <v>53</v>
      </c>
      <c r="B121" s="100" t="s">
        <v>237</v>
      </c>
      <c r="C121" s="100" t="s">
        <v>237</v>
      </c>
      <c r="D121" s="104" t="s">
        <v>40</v>
      </c>
      <c r="E121" s="104" t="s">
        <v>40</v>
      </c>
      <c r="F121" s="81" t="s">
        <v>239</v>
      </c>
      <c r="G121" s="87" t="s">
        <v>57</v>
      </c>
      <c r="H121" s="93">
        <v>796</v>
      </c>
      <c r="I121" s="93" t="s">
        <v>44</v>
      </c>
      <c r="J121" s="93">
        <v>1</v>
      </c>
      <c r="K121" s="6"/>
      <c r="L121" s="93" t="s">
        <v>45</v>
      </c>
      <c r="M121" s="109"/>
      <c r="N121" s="116" t="s">
        <v>175</v>
      </c>
      <c r="O121" s="116" t="s">
        <v>175</v>
      </c>
      <c r="P121" s="116" t="s">
        <v>175</v>
      </c>
      <c r="Q121" s="87" t="s">
        <v>47</v>
      </c>
      <c r="R121" s="114" t="s">
        <v>48</v>
      </c>
      <c r="S121" s="81" t="s">
        <v>49</v>
      </c>
      <c r="T121" s="5"/>
    </row>
    <row r="122" spans="1:20" ht="54.75" x14ac:dyDescent="0.25">
      <c r="A122" s="82"/>
      <c r="B122" s="101"/>
      <c r="C122" s="101"/>
      <c r="D122" s="105"/>
      <c r="E122" s="105"/>
      <c r="F122" s="82"/>
      <c r="G122" s="87"/>
      <c r="H122" s="94"/>
      <c r="I122" s="94"/>
      <c r="J122" s="94"/>
      <c r="K122" s="7">
        <v>30535000000</v>
      </c>
      <c r="L122" s="94"/>
      <c r="M122" s="110"/>
      <c r="N122" s="117"/>
      <c r="O122" s="117"/>
      <c r="P122" s="117"/>
      <c r="Q122" s="87"/>
      <c r="R122" s="114"/>
      <c r="S122" s="82"/>
      <c r="T122" s="5" t="s">
        <v>51</v>
      </c>
    </row>
    <row r="123" spans="1:20" ht="15" customHeight="1" x14ac:dyDescent="0.25">
      <c r="A123" s="81">
        <v>54</v>
      </c>
      <c r="B123" s="119" t="s">
        <v>240</v>
      </c>
      <c r="C123" s="119">
        <v>62</v>
      </c>
      <c r="D123" s="104" t="s">
        <v>241</v>
      </c>
      <c r="E123" s="104" t="s">
        <v>241</v>
      </c>
      <c r="F123" s="81" t="s">
        <v>242</v>
      </c>
      <c r="G123" s="87" t="s">
        <v>57</v>
      </c>
      <c r="H123" s="93">
        <v>796</v>
      </c>
      <c r="I123" s="93" t="s">
        <v>44</v>
      </c>
      <c r="J123" s="93">
        <v>1</v>
      </c>
      <c r="K123" s="6"/>
      <c r="L123" s="93" t="s">
        <v>45</v>
      </c>
      <c r="M123" s="95">
        <v>300000</v>
      </c>
      <c r="N123" s="116" t="s">
        <v>110</v>
      </c>
      <c r="O123" s="116" t="s">
        <v>116</v>
      </c>
      <c r="P123" s="116" t="s">
        <v>243</v>
      </c>
      <c r="Q123" s="87" t="s">
        <v>47</v>
      </c>
      <c r="R123" s="114" t="s">
        <v>48</v>
      </c>
      <c r="S123" s="81" t="s">
        <v>49</v>
      </c>
      <c r="T123" s="5"/>
    </row>
    <row r="124" spans="1:20" ht="54.75" x14ac:dyDescent="0.25">
      <c r="A124" s="82"/>
      <c r="B124" s="120"/>
      <c r="C124" s="120"/>
      <c r="D124" s="105"/>
      <c r="E124" s="105"/>
      <c r="F124" s="82"/>
      <c r="G124" s="87"/>
      <c r="H124" s="94"/>
      <c r="I124" s="94"/>
      <c r="J124" s="94"/>
      <c r="K124" s="7">
        <v>30535000000</v>
      </c>
      <c r="L124" s="94"/>
      <c r="M124" s="118"/>
      <c r="N124" s="117"/>
      <c r="O124" s="117"/>
      <c r="P124" s="117"/>
      <c r="Q124" s="87"/>
      <c r="R124" s="114"/>
      <c r="S124" s="82"/>
      <c r="T124" s="5" t="s">
        <v>51</v>
      </c>
    </row>
    <row r="125" spans="1:20" ht="15" customHeight="1" x14ac:dyDescent="0.25">
      <c r="A125" s="81">
        <v>55</v>
      </c>
      <c r="B125" s="119" t="s">
        <v>240</v>
      </c>
      <c r="C125" s="119">
        <v>62</v>
      </c>
      <c r="D125" s="104" t="s">
        <v>241</v>
      </c>
      <c r="E125" s="104" t="s">
        <v>241</v>
      </c>
      <c r="F125" s="104" t="s">
        <v>244</v>
      </c>
      <c r="G125" s="87" t="s">
        <v>57</v>
      </c>
      <c r="H125" s="93">
        <v>796</v>
      </c>
      <c r="I125" s="93" t="s">
        <v>44</v>
      </c>
      <c r="J125" s="93">
        <v>1</v>
      </c>
      <c r="K125" s="6"/>
      <c r="L125" s="93" t="s">
        <v>45</v>
      </c>
      <c r="M125" s="95">
        <v>720000</v>
      </c>
      <c r="N125" s="116" t="s">
        <v>160</v>
      </c>
      <c r="O125" s="116" t="s">
        <v>150</v>
      </c>
      <c r="P125" s="116" t="s">
        <v>162</v>
      </c>
      <c r="Q125" s="87" t="s">
        <v>47</v>
      </c>
      <c r="R125" s="114" t="s">
        <v>48</v>
      </c>
      <c r="S125" s="81" t="s">
        <v>49</v>
      </c>
      <c r="T125" s="5"/>
    </row>
    <row r="126" spans="1:20" ht="54.75" x14ac:dyDescent="0.25">
      <c r="A126" s="82"/>
      <c r="B126" s="120"/>
      <c r="C126" s="120"/>
      <c r="D126" s="105"/>
      <c r="E126" s="105"/>
      <c r="F126" s="105"/>
      <c r="G126" s="87"/>
      <c r="H126" s="94"/>
      <c r="I126" s="94"/>
      <c r="J126" s="94"/>
      <c r="K126" s="7">
        <v>30535000000</v>
      </c>
      <c r="L126" s="94"/>
      <c r="M126" s="118"/>
      <c r="N126" s="117"/>
      <c r="O126" s="117"/>
      <c r="P126" s="117"/>
      <c r="Q126" s="87"/>
      <c r="R126" s="114"/>
      <c r="S126" s="82"/>
      <c r="T126" s="5" t="s">
        <v>51</v>
      </c>
    </row>
    <row r="127" spans="1:20" ht="15" customHeight="1" x14ac:dyDescent="0.25">
      <c r="A127" s="81">
        <v>56</v>
      </c>
      <c r="B127" s="119" t="s">
        <v>240</v>
      </c>
      <c r="C127" s="119">
        <v>62</v>
      </c>
      <c r="D127" s="104" t="s">
        <v>241</v>
      </c>
      <c r="E127" s="104" t="s">
        <v>241</v>
      </c>
      <c r="F127" s="104" t="s">
        <v>245</v>
      </c>
      <c r="G127" s="87" t="s">
        <v>57</v>
      </c>
      <c r="H127" s="93">
        <v>796</v>
      </c>
      <c r="I127" s="93" t="s">
        <v>44</v>
      </c>
      <c r="J127" s="93">
        <v>1</v>
      </c>
      <c r="K127" s="6"/>
      <c r="L127" s="93" t="s">
        <v>45</v>
      </c>
      <c r="M127" s="95">
        <v>375000</v>
      </c>
      <c r="N127" s="116" t="s">
        <v>246</v>
      </c>
      <c r="O127" s="116" t="s">
        <v>55</v>
      </c>
      <c r="P127" s="116" t="s">
        <v>247</v>
      </c>
      <c r="Q127" s="87" t="s">
        <v>47</v>
      </c>
      <c r="R127" s="114" t="s">
        <v>48</v>
      </c>
      <c r="S127" s="81" t="s">
        <v>49</v>
      </c>
      <c r="T127" s="5"/>
    </row>
    <row r="128" spans="1:20" ht="54.75" x14ac:dyDescent="0.25">
      <c r="A128" s="82"/>
      <c r="B128" s="120"/>
      <c r="C128" s="120"/>
      <c r="D128" s="105"/>
      <c r="E128" s="105"/>
      <c r="F128" s="105"/>
      <c r="G128" s="87"/>
      <c r="H128" s="94"/>
      <c r="I128" s="94"/>
      <c r="J128" s="94"/>
      <c r="K128" s="7">
        <v>30535000000</v>
      </c>
      <c r="L128" s="94"/>
      <c r="M128" s="118"/>
      <c r="N128" s="117"/>
      <c r="O128" s="117"/>
      <c r="P128" s="117"/>
      <c r="Q128" s="87"/>
      <c r="R128" s="114"/>
      <c r="S128" s="82"/>
      <c r="T128" s="5" t="s">
        <v>51</v>
      </c>
    </row>
    <row r="129" spans="1:20" ht="15" customHeight="1" x14ac:dyDescent="0.25">
      <c r="A129" s="81">
        <v>57</v>
      </c>
      <c r="B129" s="119" t="s">
        <v>248</v>
      </c>
      <c r="C129" s="119" t="s">
        <v>248</v>
      </c>
      <c r="D129" s="104" t="s">
        <v>249</v>
      </c>
      <c r="E129" s="104" t="s">
        <v>249</v>
      </c>
      <c r="F129" s="104" t="s">
        <v>250</v>
      </c>
      <c r="G129" s="87" t="s">
        <v>57</v>
      </c>
      <c r="H129" s="93">
        <v>840</v>
      </c>
      <c r="I129" s="93" t="s">
        <v>81</v>
      </c>
      <c r="J129" s="93">
        <v>1</v>
      </c>
      <c r="K129" s="6"/>
      <c r="L129" s="93" t="s">
        <v>45</v>
      </c>
      <c r="M129" s="95">
        <v>2300000</v>
      </c>
      <c r="N129" s="116" t="s">
        <v>103</v>
      </c>
      <c r="O129" s="116" t="s">
        <v>75</v>
      </c>
      <c r="P129" s="116" t="s">
        <v>66</v>
      </c>
      <c r="Q129" s="87" t="s">
        <v>47</v>
      </c>
      <c r="R129" s="114" t="s">
        <v>48</v>
      </c>
      <c r="S129" s="81" t="s">
        <v>49</v>
      </c>
      <c r="T129" s="5"/>
    </row>
    <row r="130" spans="1:20" ht="54.75" x14ac:dyDescent="0.25">
      <c r="A130" s="82"/>
      <c r="B130" s="120"/>
      <c r="C130" s="120"/>
      <c r="D130" s="105"/>
      <c r="E130" s="105"/>
      <c r="F130" s="105"/>
      <c r="G130" s="87"/>
      <c r="H130" s="94"/>
      <c r="I130" s="94"/>
      <c r="J130" s="94"/>
      <c r="K130" s="7">
        <v>30535000000</v>
      </c>
      <c r="L130" s="94"/>
      <c r="M130" s="118"/>
      <c r="N130" s="117"/>
      <c r="O130" s="117"/>
      <c r="P130" s="117"/>
      <c r="Q130" s="87"/>
      <c r="R130" s="114"/>
      <c r="S130" s="82"/>
      <c r="T130" s="5" t="s">
        <v>51</v>
      </c>
    </row>
    <row r="131" spans="1:20" ht="15" customHeight="1" x14ac:dyDescent="0.25">
      <c r="A131" s="81">
        <v>58</v>
      </c>
      <c r="B131" s="119" t="s">
        <v>248</v>
      </c>
      <c r="C131" s="119" t="s">
        <v>248</v>
      </c>
      <c r="D131" s="104" t="s">
        <v>251</v>
      </c>
      <c r="E131" s="104" t="s">
        <v>251</v>
      </c>
      <c r="F131" s="104" t="s">
        <v>251</v>
      </c>
      <c r="G131" s="87" t="s">
        <v>57</v>
      </c>
      <c r="H131" s="93">
        <v>840</v>
      </c>
      <c r="I131" s="93" t="s">
        <v>81</v>
      </c>
      <c r="J131" s="93">
        <v>1</v>
      </c>
      <c r="K131" s="6"/>
      <c r="L131" s="93" t="s">
        <v>45</v>
      </c>
      <c r="M131" s="95">
        <v>1100000</v>
      </c>
      <c r="N131" s="116" t="s">
        <v>103</v>
      </c>
      <c r="O131" s="116" t="s">
        <v>75</v>
      </c>
      <c r="P131" s="116" t="s">
        <v>66</v>
      </c>
      <c r="Q131" s="87" t="s">
        <v>47</v>
      </c>
      <c r="R131" s="114" t="s">
        <v>48</v>
      </c>
      <c r="S131" s="81" t="s">
        <v>49</v>
      </c>
      <c r="T131" s="5"/>
    </row>
    <row r="132" spans="1:20" ht="54.75" x14ac:dyDescent="0.25">
      <c r="A132" s="82"/>
      <c r="B132" s="120"/>
      <c r="C132" s="120"/>
      <c r="D132" s="105"/>
      <c r="E132" s="105"/>
      <c r="F132" s="105"/>
      <c r="G132" s="87"/>
      <c r="H132" s="94"/>
      <c r="I132" s="94"/>
      <c r="J132" s="94"/>
      <c r="K132" s="7">
        <v>30535000000</v>
      </c>
      <c r="L132" s="94"/>
      <c r="M132" s="118"/>
      <c r="N132" s="117"/>
      <c r="O132" s="117"/>
      <c r="P132" s="117"/>
      <c r="Q132" s="87"/>
      <c r="R132" s="114"/>
      <c r="S132" s="82"/>
      <c r="T132" s="5" t="s">
        <v>51</v>
      </c>
    </row>
    <row r="133" spans="1:20" ht="15" customHeight="1" x14ac:dyDescent="0.25">
      <c r="A133" s="81">
        <v>59</v>
      </c>
      <c r="B133" s="119" t="s">
        <v>248</v>
      </c>
      <c r="C133" s="119" t="s">
        <v>248</v>
      </c>
      <c r="D133" s="104" t="s">
        <v>252</v>
      </c>
      <c r="E133" s="104" t="s">
        <v>252</v>
      </c>
      <c r="F133" s="104" t="s">
        <v>253</v>
      </c>
      <c r="G133" s="87" t="s">
        <v>57</v>
      </c>
      <c r="H133" s="93">
        <v>796</v>
      </c>
      <c r="I133" s="93" t="s">
        <v>44</v>
      </c>
      <c r="J133" s="93">
        <v>1</v>
      </c>
      <c r="K133" s="6"/>
      <c r="L133" s="93" t="s">
        <v>45</v>
      </c>
      <c r="M133" s="109"/>
      <c r="N133" s="116" t="s">
        <v>254</v>
      </c>
      <c r="O133" s="116" t="s">
        <v>254</v>
      </c>
      <c r="P133" s="116" t="s">
        <v>254</v>
      </c>
      <c r="Q133" s="87" t="s">
        <v>47</v>
      </c>
      <c r="R133" s="114" t="s">
        <v>48</v>
      </c>
      <c r="S133" s="81" t="s">
        <v>49</v>
      </c>
      <c r="T133" s="5"/>
    </row>
    <row r="134" spans="1:20" ht="54.75" x14ac:dyDescent="0.25">
      <c r="A134" s="82"/>
      <c r="B134" s="120"/>
      <c r="C134" s="120"/>
      <c r="D134" s="105"/>
      <c r="E134" s="105"/>
      <c r="F134" s="105"/>
      <c r="G134" s="87"/>
      <c r="H134" s="94"/>
      <c r="I134" s="94"/>
      <c r="J134" s="94"/>
      <c r="K134" s="7">
        <v>30535000000</v>
      </c>
      <c r="L134" s="94"/>
      <c r="M134" s="110"/>
      <c r="N134" s="117"/>
      <c r="O134" s="117"/>
      <c r="P134" s="117"/>
      <c r="Q134" s="87"/>
      <c r="R134" s="114"/>
      <c r="S134" s="82"/>
      <c r="T134" s="5" t="s">
        <v>51</v>
      </c>
    </row>
    <row r="135" spans="1:20" ht="15" customHeight="1" x14ac:dyDescent="0.25">
      <c r="A135" s="81">
        <v>60</v>
      </c>
      <c r="B135" s="119" t="s">
        <v>255</v>
      </c>
      <c r="C135" s="119" t="s">
        <v>256</v>
      </c>
      <c r="D135" s="104" t="s">
        <v>257</v>
      </c>
      <c r="E135" s="104" t="s">
        <v>258</v>
      </c>
      <c r="F135" s="104" t="s">
        <v>259</v>
      </c>
      <c r="G135" s="87" t="s">
        <v>57</v>
      </c>
      <c r="H135" s="93">
        <v>796</v>
      </c>
      <c r="I135" s="93" t="s">
        <v>44</v>
      </c>
      <c r="J135" s="93">
        <v>1</v>
      </c>
      <c r="K135" s="6"/>
      <c r="L135" s="93" t="s">
        <v>45</v>
      </c>
      <c r="M135" s="109">
        <v>300000</v>
      </c>
      <c r="N135" s="116" t="s">
        <v>260</v>
      </c>
      <c r="O135" s="116" t="s">
        <v>55</v>
      </c>
      <c r="P135" s="116" t="s">
        <v>261</v>
      </c>
      <c r="Q135" s="87" t="s">
        <v>47</v>
      </c>
      <c r="R135" s="114" t="s">
        <v>48</v>
      </c>
      <c r="S135" s="81" t="s">
        <v>49</v>
      </c>
      <c r="T135" s="5"/>
    </row>
    <row r="136" spans="1:20" ht="54.75" x14ac:dyDescent="0.25">
      <c r="A136" s="82"/>
      <c r="B136" s="120"/>
      <c r="C136" s="120"/>
      <c r="D136" s="105"/>
      <c r="E136" s="105"/>
      <c r="F136" s="105"/>
      <c r="G136" s="87"/>
      <c r="H136" s="94"/>
      <c r="I136" s="94"/>
      <c r="J136" s="94"/>
      <c r="K136" s="7">
        <v>30535000000</v>
      </c>
      <c r="L136" s="94"/>
      <c r="M136" s="110"/>
      <c r="N136" s="117"/>
      <c r="O136" s="117"/>
      <c r="P136" s="117"/>
      <c r="Q136" s="87"/>
      <c r="R136" s="114"/>
      <c r="S136" s="82"/>
      <c r="T136" s="5" t="s">
        <v>51</v>
      </c>
    </row>
    <row r="137" spans="1:20" ht="165.75" x14ac:dyDescent="0.25">
      <c r="A137" s="5">
        <v>61</v>
      </c>
      <c r="B137" s="5" t="s">
        <v>256</v>
      </c>
      <c r="C137" s="5" t="s">
        <v>262</v>
      </c>
      <c r="D137" s="11" t="s">
        <v>258</v>
      </c>
      <c r="E137" s="11" t="s">
        <v>258</v>
      </c>
      <c r="F137" s="5" t="s">
        <v>264</v>
      </c>
      <c r="G137" s="11" t="s">
        <v>57</v>
      </c>
      <c r="H137" s="5">
        <v>796</v>
      </c>
      <c r="I137" s="5" t="s">
        <v>265</v>
      </c>
      <c r="J137" s="13">
        <v>1</v>
      </c>
      <c r="K137" s="7">
        <v>30535000000</v>
      </c>
      <c r="L137" s="5" t="s">
        <v>45</v>
      </c>
      <c r="M137" s="14" t="s">
        <v>263</v>
      </c>
      <c r="N137" s="11" t="s">
        <v>266</v>
      </c>
      <c r="O137" s="12" t="s">
        <v>50</v>
      </c>
      <c r="P137" s="12" t="s">
        <v>267</v>
      </c>
      <c r="Q137" s="11" t="s">
        <v>47</v>
      </c>
      <c r="R137" s="5" t="s">
        <v>173</v>
      </c>
      <c r="S137" s="5" t="s">
        <v>50</v>
      </c>
      <c r="T137" s="5" t="s">
        <v>51</v>
      </c>
    </row>
    <row r="138" spans="1:20" ht="165.75" x14ac:dyDescent="0.25">
      <c r="A138" s="8">
        <v>62</v>
      </c>
      <c r="B138" s="5" t="s">
        <v>256</v>
      </c>
      <c r="C138" s="5" t="s">
        <v>262</v>
      </c>
      <c r="D138" s="11" t="s">
        <v>258</v>
      </c>
      <c r="E138" s="11" t="s">
        <v>258</v>
      </c>
      <c r="F138" s="5" t="s">
        <v>269</v>
      </c>
      <c r="G138" s="11" t="s">
        <v>57</v>
      </c>
      <c r="H138" s="5">
        <v>796</v>
      </c>
      <c r="I138" s="5" t="s">
        <v>265</v>
      </c>
      <c r="J138" s="13">
        <v>1</v>
      </c>
      <c r="K138" s="7">
        <v>30535000000</v>
      </c>
      <c r="L138" s="5" t="s">
        <v>45</v>
      </c>
      <c r="M138" s="14" t="s">
        <v>268</v>
      </c>
      <c r="N138" s="11" t="s">
        <v>270</v>
      </c>
      <c r="O138" s="12" t="s">
        <v>50</v>
      </c>
      <c r="P138" s="11" t="s">
        <v>270</v>
      </c>
      <c r="Q138" s="11" t="s">
        <v>47</v>
      </c>
      <c r="R138" s="5" t="s">
        <v>173</v>
      </c>
      <c r="S138" s="5" t="s">
        <v>50</v>
      </c>
      <c r="T138" s="5" t="s">
        <v>51</v>
      </c>
    </row>
    <row r="139" spans="1:20" ht="153" x14ac:dyDescent="0.25">
      <c r="A139" s="13">
        <v>63</v>
      </c>
      <c r="B139" s="5" t="s">
        <v>271</v>
      </c>
      <c r="C139" s="5" t="s">
        <v>272</v>
      </c>
      <c r="D139" s="11" t="s">
        <v>210</v>
      </c>
      <c r="E139" s="11" t="s">
        <v>210</v>
      </c>
      <c r="F139" s="5" t="s">
        <v>274</v>
      </c>
      <c r="G139" s="11" t="s">
        <v>57</v>
      </c>
      <c r="H139" s="5">
        <v>796</v>
      </c>
      <c r="I139" s="5" t="s">
        <v>265</v>
      </c>
      <c r="J139" s="13">
        <v>1</v>
      </c>
      <c r="K139" s="7">
        <v>30535000000</v>
      </c>
      <c r="L139" s="5" t="s">
        <v>45</v>
      </c>
      <c r="M139" s="14" t="s">
        <v>273</v>
      </c>
      <c r="N139" s="11" t="s">
        <v>213</v>
      </c>
      <c r="O139" s="12" t="s">
        <v>275</v>
      </c>
      <c r="P139" s="12" t="s">
        <v>213</v>
      </c>
      <c r="Q139" s="11" t="s">
        <v>47</v>
      </c>
      <c r="R139" s="5" t="s">
        <v>48</v>
      </c>
      <c r="S139" s="5" t="s">
        <v>49</v>
      </c>
      <c r="T139" s="5" t="s">
        <v>51</v>
      </c>
    </row>
    <row r="140" spans="1:20" ht="102" x14ac:dyDescent="0.25">
      <c r="A140" s="13">
        <v>64</v>
      </c>
      <c r="B140" s="5" t="s">
        <v>276</v>
      </c>
      <c r="C140" s="5" t="s">
        <v>277</v>
      </c>
      <c r="D140" s="11" t="s">
        <v>278</v>
      </c>
      <c r="E140" s="11" t="s">
        <v>278</v>
      </c>
      <c r="F140" s="5" t="s">
        <v>280</v>
      </c>
      <c r="G140" s="11" t="s">
        <v>57</v>
      </c>
      <c r="H140" s="5">
        <v>796</v>
      </c>
      <c r="I140" s="5" t="s">
        <v>265</v>
      </c>
      <c r="J140" s="13">
        <v>1</v>
      </c>
      <c r="K140" s="7">
        <v>30535000000</v>
      </c>
      <c r="L140" s="5" t="s">
        <v>45</v>
      </c>
      <c r="M140" s="14" t="s">
        <v>279</v>
      </c>
      <c r="N140" s="11" t="s">
        <v>281</v>
      </c>
      <c r="O140" s="12" t="s">
        <v>282</v>
      </c>
      <c r="P140" s="12" t="s">
        <v>283</v>
      </c>
      <c r="Q140" s="11" t="s">
        <v>47</v>
      </c>
      <c r="R140" s="5" t="s">
        <v>126</v>
      </c>
      <c r="S140" s="5" t="s">
        <v>49</v>
      </c>
      <c r="T140" s="5" t="s">
        <v>51</v>
      </c>
    </row>
    <row r="141" spans="1:20" ht="280.5" x14ac:dyDescent="0.25">
      <c r="A141" s="13">
        <v>65</v>
      </c>
      <c r="B141" s="5" t="s">
        <v>271</v>
      </c>
      <c r="C141" s="5" t="s">
        <v>272</v>
      </c>
      <c r="D141" s="11" t="s">
        <v>210</v>
      </c>
      <c r="E141" s="11" t="s">
        <v>210</v>
      </c>
      <c r="F141" s="5" t="s">
        <v>285</v>
      </c>
      <c r="G141" s="11" t="s">
        <v>57</v>
      </c>
      <c r="H141" s="5">
        <v>796</v>
      </c>
      <c r="I141" s="5" t="s">
        <v>265</v>
      </c>
      <c r="J141" s="13">
        <v>1</v>
      </c>
      <c r="K141" s="7">
        <v>30535000000</v>
      </c>
      <c r="L141" s="5" t="s">
        <v>45</v>
      </c>
      <c r="M141" s="14" t="s">
        <v>284</v>
      </c>
      <c r="N141" s="11" t="s">
        <v>286</v>
      </c>
      <c r="O141" s="12" t="s">
        <v>287</v>
      </c>
      <c r="P141" s="12" t="s">
        <v>187</v>
      </c>
      <c r="Q141" s="11" t="s">
        <v>47</v>
      </c>
      <c r="R141" s="5" t="s">
        <v>48</v>
      </c>
      <c r="S141" s="5" t="s">
        <v>49</v>
      </c>
      <c r="T141" s="5" t="s">
        <v>51</v>
      </c>
    </row>
    <row r="142" spans="1:20" ht="153" x14ac:dyDescent="0.25">
      <c r="A142" s="13">
        <v>66</v>
      </c>
      <c r="B142" s="5" t="s">
        <v>276</v>
      </c>
      <c r="C142" s="5" t="s">
        <v>277</v>
      </c>
      <c r="D142" s="11" t="s">
        <v>216</v>
      </c>
      <c r="E142" s="11" t="s">
        <v>216</v>
      </c>
      <c r="F142" s="5" t="s">
        <v>289</v>
      </c>
      <c r="G142" s="11" t="s">
        <v>57</v>
      </c>
      <c r="H142" s="5">
        <v>796</v>
      </c>
      <c r="I142" s="5" t="s">
        <v>265</v>
      </c>
      <c r="J142" s="13">
        <v>1</v>
      </c>
      <c r="K142" s="7">
        <v>30535000000</v>
      </c>
      <c r="L142" s="5" t="s">
        <v>45</v>
      </c>
      <c r="M142" s="14" t="s">
        <v>288</v>
      </c>
      <c r="N142" s="11" t="s">
        <v>281</v>
      </c>
      <c r="O142" s="12" t="s">
        <v>290</v>
      </c>
      <c r="P142" s="12" t="s">
        <v>283</v>
      </c>
      <c r="Q142" s="11" t="s">
        <v>47</v>
      </c>
      <c r="R142" s="5" t="s">
        <v>126</v>
      </c>
      <c r="S142" s="5" t="s">
        <v>49</v>
      </c>
      <c r="T142" s="5" t="s">
        <v>51</v>
      </c>
    </row>
    <row r="143" spans="1:20" ht="127.5" x14ac:dyDescent="0.25">
      <c r="A143" s="13">
        <v>67</v>
      </c>
      <c r="B143" s="5" t="s">
        <v>276</v>
      </c>
      <c r="C143" s="5" t="s">
        <v>277</v>
      </c>
      <c r="D143" s="11" t="s">
        <v>216</v>
      </c>
      <c r="E143" s="11" t="s">
        <v>216</v>
      </c>
      <c r="F143" s="5" t="s">
        <v>293</v>
      </c>
      <c r="G143" s="11" t="s">
        <v>57</v>
      </c>
      <c r="H143" s="5">
        <v>796</v>
      </c>
      <c r="I143" s="5" t="s">
        <v>265</v>
      </c>
      <c r="J143" s="13">
        <v>1</v>
      </c>
      <c r="K143" s="7">
        <v>30535000000</v>
      </c>
      <c r="L143" s="5" t="s">
        <v>45</v>
      </c>
      <c r="M143" s="14" t="s">
        <v>292</v>
      </c>
      <c r="N143" s="11" t="s">
        <v>294</v>
      </c>
      <c r="O143" s="12" t="s">
        <v>50</v>
      </c>
      <c r="P143" s="12" t="s">
        <v>283</v>
      </c>
      <c r="Q143" s="11" t="s">
        <v>47</v>
      </c>
      <c r="R143" s="5" t="s">
        <v>173</v>
      </c>
      <c r="S143" s="5" t="s">
        <v>50</v>
      </c>
      <c r="T143" s="5" t="s">
        <v>51</v>
      </c>
    </row>
    <row r="144" spans="1:20" ht="204" x14ac:dyDescent="0.25">
      <c r="A144" s="13">
        <v>68</v>
      </c>
      <c r="B144" s="5" t="s">
        <v>295</v>
      </c>
      <c r="C144" s="5" t="s">
        <v>296</v>
      </c>
      <c r="D144" s="11" t="s">
        <v>216</v>
      </c>
      <c r="E144" s="11" t="s">
        <v>216</v>
      </c>
      <c r="F144" s="5" t="s">
        <v>298</v>
      </c>
      <c r="G144" s="11" t="s">
        <v>57</v>
      </c>
      <c r="H144" s="5">
        <v>839</v>
      </c>
      <c r="I144" s="5" t="s">
        <v>81</v>
      </c>
      <c r="J144" s="13">
        <v>1</v>
      </c>
      <c r="K144" s="7">
        <v>30535000000</v>
      </c>
      <c r="L144" s="5" t="s">
        <v>45</v>
      </c>
      <c r="M144" s="14" t="s">
        <v>297</v>
      </c>
      <c r="N144" s="11" t="s">
        <v>283</v>
      </c>
      <c r="O144" s="12" t="s">
        <v>299</v>
      </c>
      <c r="P144" s="12" t="s">
        <v>283</v>
      </c>
      <c r="Q144" s="11" t="s">
        <v>47</v>
      </c>
      <c r="R144" s="5" t="s">
        <v>126</v>
      </c>
      <c r="S144" s="5" t="s">
        <v>49</v>
      </c>
      <c r="T144" s="5" t="s">
        <v>51</v>
      </c>
    </row>
    <row r="145" spans="1:20" ht="409.5" x14ac:dyDescent="0.25">
      <c r="A145" s="13">
        <v>69</v>
      </c>
      <c r="B145" s="5" t="s">
        <v>276</v>
      </c>
      <c r="C145" s="5" t="s">
        <v>277</v>
      </c>
      <c r="D145" s="11" t="s">
        <v>216</v>
      </c>
      <c r="E145" s="11" t="s">
        <v>216</v>
      </c>
      <c r="F145" s="5" t="s">
        <v>301</v>
      </c>
      <c r="G145" s="11" t="s">
        <v>57</v>
      </c>
      <c r="H145" s="5">
        <v>796</v>
      </c>
      <c r="I145" s="5" t="s">
        <v>265</v>
      </c>
      <c r="J145" s="13">
        <v>302</v>
      </c>
      <c r="K145" s="7">
        <v>30535000000</v>
      </c>
      <c r="L145" s="5" t="s">
        <v>45</v>
      </c>
      <c r="M145" s="14" t="s">
        <v>300</v>
      </c>
      <c r="N145" s="11" t="s">
        <v>187</v>
      </c>
      <c r="O145" s="12" t="s">
        <v>291</v>
      </c>
      <c r="P145" s="12" t="s">
        <v>187</v>
      </c>
      <c r="Q145" s="11" t="s">
        <v>47</v>
      </c>
      <c r="R145" s="5" t="s">
        <v>126</v>
      </c>
      <c r="S145" s="5" t="s">
        <v>49</v>
      </c>
      <c r="T145" s="5" t="s">
        <v>51</v>
      </c>
    </row>
    <row r="146" spans="1:20" ht="178.5" x14ac:dyDescent="0.25">
      <c r="A146" s="13">
        <v>70</v>
      </c>
      <c r="B146" s="5" t="s">
        <v>302</v>
      </c>
      <c r="C146" s="5" t="s">
        <v>303</v>
      </c>
      <c r="D146" s="16" t="s">
        <v>91</v>
      </c>
      <c r="E146" s="16" t="s">
        <v>91</v>
      </c>
      <c r="F146" s="5" t="s">
        <v>305</v>
      </c>
      <c r="G146" s="11" t="s">
        <v>57</v>
      </c>
      <c r="H146" s="5">
        <v>166</v>
      </c>
      <c r="I146" s="5" t="s">
        <v>115</v>
      </c>
      <c r="J146" s="13">
        <v>450</v>
      </c>
      <c r="K146" s="7">
        <v>30535000000</v>
      </c>
      <c r="L146" s="5" t="s">
        <v>45</v>
      </c>
      <c r="M146" s="14" t="s">
        <v>304</v>
      </c>
      <c r="N146" s="11" t="s">
        <v>213</v>
      </c>
      <c r="O146" s="12" t="s">
        <v>50</v>
      </c>
      <c r="P146" s="11" t="s">
        <v>213</v>
      </c>
      <c r="Q146" s="11" t="s">
        <v>47</v>
      </c>
      <c r="R146" s="5" t="s">
        <v>60</v>
      </c>
      <c r="S146" s="5" t="s">
        <v>50</v>
      </c>
      <c r="T146" s="5" t="s">
        <v>51</v>
      </c>
    </row>
    <row r="147" spans="1:20" ht="216.75" x14ac:dyDescent="0.25">
      <c r="A147" s="13">
        <v>71</v>
      </c>
      <c r="B147" s="5" t="s">
        <v>302</v>
      </c>
      <c r="C147" s="5" t="s">
        <v>303</v>
      </c>
      <c r="D147" s="16" t="s">
        <v>91</v>
      </c>
      <c r="E147" s="16" t="s">
        <v>91</v>
      </c>
      <c r="F147" s="5" t="s">
        <v>306</v>
      </c>
      <c r="G147" s="11" t="s">
        <v>57</v>
      </c>
      <c r="H147" s="5">
        <v>778</v>
      </c>
      <c r="I147" s="5" t="s">
        <v>307</v>
      </c>
      <c r="J147" s="13">
        <v>35</v>
      </c>
      <c r="K147" s="7">
        <v>30535000000</v>
      </c>
      <c r="L147" s="5" t="s">
        <v>45</v>
      </c>
      <c r="M147" s="17">
        <v>217000</v>
      </c>
      <c r="N147" s="11" t="s">
        <v>213</v>
      </c>
      <c r="O147" s="12" t="s">
        <v>287</v>
      </c>
      <c r="P147" s="11" t="s">
        <v>213</v>
      </c>
      <c r="Q147" s="11" t="s">
        <v>47</v>
      </c>
      <c r="R147" s="5" t="s">
        <v>48</v>
      </c>
      <c r="S147" s="5" t="s">
        <v>49</v>
      </c>
      <c r="T147" s="5" t="s">
        <v>51</v>
      </c>
    </row>
    <row r="148" spans="1:20" ht="178.5" x14ac:dyDescent="0.25">
      <c r="A148" s="13">
        <v>72</v>
      </c>
      <c r="B148" s="5" t="s">
        <v>302</v>
      </c>
      <c r="C148" s="5" t="s">
        <v>303</v>
      </c>
      <c r="D148" s="16" t="s">
        <v>91</v>
      </c>
      <c r="E148" s="16" t="s">
        <v>91</v>
      </c>
      <c r="F148" s="5" t="s">
        <v>308</v>
      </c>
      <c r="G148" s="11" t="s">
        <v>57</v>
      </c>
      <c r="H148" s="5">
        <v>112</v>
      </c>
      <c r="I148" s="5" t="s">
        <v>154</v>
      </c>
      <c r="J148" s="13">
        <v>150</v>
      </c>
      <c r="K148" s="7">
        <v>30535000000</v>
      </c>
      <c r="L148" s="5" t="s">
        <v>45</v>
      </c>
      <c r="M148" s="18">
        <v>209000</v>
      </c>
      <c r="N148" s="11" t="s">
        <v>213</v>
      </c>
      <c r="O148" s="12" t="s">
        <v>50</v>
      </c>
      <c r="P148" s="11" t="s">
        <v>213</v>
      </c>
      <c r="Q148" s="11" t="s">
        <v>47</v>
      </c>
      <c r="R148" s="5" t="s">
        <v>60</v>
      </c>
      <c r="S148" s="5" t="s">
        <v>50</v>
      </c>
      <c r="T148" s="5" t="s">
        <v>51</v>
      </c>
    </row>
    <row r="149" spans="1:20" ht="165.75" x14ac:dyDescent="0.25">
      <c r="A149" s="13">
        <v>73</v>
      </c>
      <c r="B149" s="13" t="s">
        <v>256</v>
      </c>
      <c r="C149" s="13" t="s">
        <v>262</v>
      </c>
      <c r="D149" s="11" t="s">
        <v>258</v>
      </c>
      <c r="E149" s="11" t="s">
        <v>258</v>
      </c>
      <c r="F149" s="11" t="s">
        <v>309</v>
      </c>
      <c r="G149" s="11" t="s">
        <v>57</v>
      </c>
      <c r="H149" s="5">
        <v>796</v>
      </c>
      <c r="I149" s="13" t="s">
        <v>44</v>
      </c>
      <c r="J149" s="13">
        <v>1</v>
      </c>
      <c r="K149" s="7">
        <v>30535000000</v>
      </c>
      <c r="L149" s="5" t="s">
        <v>45</v>
      </c>
      <c r="M149" s="20">
        <v>2000000</v>
      </c>
      <c r="N149" s="11" t="s">
        <v>310</v>
      </c>
      <c r="O149" s="19" t="s">
        <v>50</v>
      </c>
      <c r="P149" s="19" t="s">
        <v>213</v>
      </c>
      <c r="Q149" s="11" t="s">
        <v>47</v>
      </c>
      <c r="R149" s="13" t="s">
        <v>173</v>
      </c>
      <c r="S149" s="13" t="s">
        <v>50</v>
      </c>
      <c r="T149" s="5" t="s">
        <v>51</v>
      </c>
    </row>
    <row r="150" spans="1:20" ht="76.5" x14ac:dyDescent="0.25">
      <c r="A150" s="13">
        <v>74</v>
      </c>
      <c r="B150" s="13" t="s">
        <v>311</v>
      </c>
      <c r="C150" s="13" t="s">
        <v>312</v>
      </c>
      <c r="D150" s="11" t="s">
        <v>63</v>
      </c>
      <c r="E150" s="11" t="s">
        <v>63</v>
      </c>
      <c r="F150" s="11" t="s">
        <v>313</v>
      </c>
      <c r="G150" s="11" t="s">
        <v>57</v>
      </c>
      <c r="H150" s="5">
        <v>796</v>
      </c>
      <c r="I150" s="13" t="s">
        <v>44</v>
      </c>
      <c r="J150" s="13">
        <v>1</v>
      </c>
      <c r="K150" s="7">
        <v>30535000000</v>
      </c>
      <c r="L150" s="5" t="s">
        <v>45</v>
      </c>
      <c r="M150" s="15">
        <v>9600000</v>
      </c>
      <c r="N150" s="19" t="s">
        <v>83</v>
      </c>
      <c r="O150" s="19" t="s">
        <v>182</v>
      </c>
      <c r="P150" s="19" t="s">
        <v>83</v>
      </c>
      <c r="Q150" s="11" t="s">
        <v>47</v>
      </c>
      <c r="R150" s="13" t="s">
        <v>48</v>
      </c>
      <c r="S150" s="13" t="s">
        <v>49</v>
      </c>
      <c r="T150" s="5" t="s">
        <v>51</v>
      </c>
    </row>
    <row r="151" spans="1:20" ht="102" x14ac:dyDescent="0.25">
      <c r="A151" s="13">
        <v>75</v>
      </c>
      <c r="B151" s="13" t="s">
        <v>311</v>
      </c>
      <c r="C151" s="13" t="s">
        <v>312</v>
      </c>
      <c r="D151" s="11" t="s">
        <v>63</v>
      </c>
      <c r="E151" s="11" t="s">
        <v>63</v>
      </c>
      <c r="F151" s="11" t="s">
        <v>314</v>
      </c>
      <c r="G151" s="11" t="s">
        <v>57</v>
      </c>
      <c r="H151" s="5">
        <v>796</v>
      </c>
      <c r="I151" s="13" t="s">
        <v>44</v>
      </c>
      <c r="J151" s="13">
        <v>1</v>
      </c>
      <c r="K151" s="7">
        <v>30535000000</v>
      </c>
      <c r="L151" s="5" t="s">
        <v>45</v>
      </c>
      <c r="M151" s="15">
        <v>500000</v>
      </c>
      <c r="N151" s="19" t="s">
        <v>83</v>
      </c>
      <c r="O151" s="19" t="s">
        <v>182</v>
      </c>
      <c r="P151" s="19" t="s">
        <v>83</v>
      </c>
      <c r="Q151" s="11" t="s">
        <v>47</v>
      </c>
      <c r="R151" s="13" t="s">
        <v>48</v>
      </c>
      <c r="S151" s="13" t="s">
        <v>49</v>
      </c>
      <c r="T151" s="5" t="s">
        <v>51</v>
      </c>
    </row>
    <row r="152" spans="1:20" ht="140.25" x14ac:dyDescent="0.25">
      <c r="A152" s="13">
        <v>76</v>
      </c>
      <c r="B152" s="13" t="s">
        <v>311</v>
      </c>
      <c r="C152" s="13" t="s">
        <v>312</v>
      </c>
      <c r="D152" s="11" t="s">
        <v>63</v>
      </c>
      <c r="E152" s="11" t="s">
        <v>63</v>
      </c>
      <c r="F152" s="11" t="s">
        <v>315</v>
      </c>
      <c r="G152" s="11" t="s">
        <v>57</v>
      </c>
      <c r="H152" s="5">
        <v>796</v>
      </c>
      <c r="I152" s="13" t="s">
        <v>44</v>
      </c>
      <c r="J152" s="13">
        <v>1</v>
      </c>
      <c r="K152" s="7">
        <v>30535000000</v>
      </c>
      <c r="L152" s="5" t="s">
        <v>45</v>
      </c>
      <c r="M152" s="15">
        <v>29454789.469999999</v>
      </c>
      <c r="N152" s="19" t="s">
        <v>59</v>
      </c>
      <c r="O152" s="19" t="s">
        <v>182</v>
      </c>
      <c r="P152" s="19" t="s">
        <v>59</v>
      </c>
      <c r="Q152" s="11" t="s">
        <v>47</v>
      </c>
      <c r="R152" s="13" t="s">
        <v>48</v>
      </c>
      <c r="S152" s="13" t="s">
        <v>49</v>
      </c>
      <c r="T152" s="5" t="s">
        <v>51</v>
      </c>
    </row>
    <row r="153" spans="1:20" ht="76.5" x14ac:dyDescent="0.25">
      <c r="A153" s="13" t="s">
        <v>37</v>
      </c>
      <c r="B153" s="13" t="s">
        <v>311</v>
      </c>
      <c r="C153" s="13" t="s">
        <v>312</v>
      </c>
      <c r="D153" s="11" t="s">
        <v>63</v>
      </c>
      <c r="E153" s="11" t="s">
        <v>63</v>
      </c>
      <c r="F153" s="11" t="s">
        <v>316</v>
      </c>
      <c r="G153" s="11" t="s">
        <v>57</v>
      </c>
      <c r="H153" s="5">
        <v>796</v>
      </c>
      <c r="I153" s="13" t="s">
        <v>44</v>
      </c>
      <c r="J153" s="13">
        <v>1</v>
      </c>
      <c r="K153" s="7">
        <v>30535000000</v>
      </c>
      <c r="L153" s="5" t="s">
        <v>45</v>
      </c>
      <c r="M153" s="15">
        <v>21797173.850000001</v>
      </c>
      <c r="N153" s="19" t="s">
        <v>83</v>
      </c>
      <c r="O153" s="19" t="s">
        <v>182</v>
      </c>
      <c r="P153" s="19" t="s">
        <v>83</v>
      </c>
      <c r="Q153" s="11" t="s">
        <v>47</v>
      </c>
      <c r="R153" s="13" t="s">
        <v>48</v>
      </c>
      <c r="S153" s="13" t="s">
        <v>49</v>
      </c>
      <c r="T153" s="5" t="s">
        <v>51</v>
      </c>
    </row>
    <row r="154" spans="1:20" ht="76.5" x14ac:dyDescent="0.25">
      <c r="A154" s="21">
        <v>78</v>
      </c>
      <c r="B154" s="21" t="s">
        <v>317</v>
      </c>
      <c r="C154" s="21" t="s">
        <v>318</v>
      </c>
      <c r="D154" s="22" t="s">
        <v>319</v>
      </c>
      <c r="E154" s="22" t="s">
        <v>319</v>
      </c>
      <c r="F154" s="22" t="s">
        <v>320</v>
      </c>
      <c r="G154" s="22" t="s">
        <v>57</v>
      </c>
      <c r="H154" s="23">
        <v>796</v>
      </c>
      <c r="I154" s="21" t="s">
        <v>44</v>
      </c>
      <c r="J154" s="21">
        <v>1</v>
      </c>
      <c r="K154" s="25">
        <v>30535000000</v>
      </c>
      <c r="L154" s="23" t="s">
        <v>45</v>
      </c>
      <c r="M154" s="24">
        <v>6800000</v>
      </c>
      <c r="N154" s="26">
        <v>43282</v>
      </c>
      <c r="O154" s="26">
        <v>43132</v>
      </c>
      <c r="P154" s="26">
        <v>43282</v>
      </c>
      <c r="Q154" s="22" t="s">
        <v>47</v>
      </c>
      <c r="R154" s="21" t="s">
        <v>48</v>
      </c>
      <c r="S154" s="21" t="s">
        <v>49</v>
      </c>
      <c r="T154" s="23" t="s">
        <v>51</v>
      </c>
    </row>
    <row r="155" spans="1:20" ht="76.5" x14ac:dyDescent="0.25">
      <c r="A155" s="13">
        <v>79</v>
      </c>
      <c r="B155" s="13" t="s">
        <v>321</v>
      </c>
      <c r="C155" s="13" t="s">
        <v>322</v>
      </c>
      <c r="D155" s="11" t="s">
        <v>323</v>
      </c>
      <c r="E155" s="11" t="s">
        <v>323</v>
      </c>
      <c r="F155" s="11" t="s">
        <v>324</v>
      </c>
      <c r="G155" s="11" t="s">
        <v>57</v>
      </c>
      <c r="H155" s="5">
        <v>840</v>
      </c>
      <c r="I155" s="13" t="s">
        <v>325</v>
      </c>
      <c r="J155" s="13">
        <v>1</v>
      </c>
      <c r="K155" s="7">
        <v>30535000000</v>
      </c>
      <c r="L155" s="5" t="s">
        <v>45</v>
      </c>
      <c r="M155" s="15">
        <v>271320</v>
      </c>
      <c r="N155" s="27" t="s">
        <v>326</v>
      </c>
      <c r="O155" s="27">
        <v>43132</v>
      </c>
      <c r="P155" s="27" t="s">
        <v>125</v>
      </c>
      <c r="Q155" s="11" t="s">
        <v>47</v>
      </c>
      <c r="R155" s="13" t="s">
        <v>48</v>
      </c>
      <c r="S155" s="13" t="s">
        <v>49</v>
      </c>
      <c r="T155" s="5" t="s">
        <v>51</v>
      </c>
    </row>
    <row r="156" spans="1:20" ht="76.5" x14ac:dyDescent="0.25">
      <c r="A156" s="13">
        <v>80</v>
      </c>
      <c r="B156" s="13" t="s">
        <v>321</v>
      </c>
      <c r="C156" s="13" t="s">
        <v>322</v>
      </c>
      <c r="D156" s="11" t="s">
        <v>323</v>
      </c>
      <c r="E156" s="11" t="s">
        <v>323</v>
      </c>
      <c r="F156" s="11" t="s">
        <v>327</v>
      </c>
      <c r="G156" s="11" t="s">
        <v>57</v>
      </c>
      <c r="H156" s="5">
        <v>796</v>
      </c>
      <c r="I156" s="13" t="s">
        <v>44</v>
      </c>
      <c r="J156" s="13">
        <v>1</v>
      </c>
      <c r="K156" s="7">
        <v>30535000000</v>
      </c>
      <c r="L156" s="5" t="s">
        <v>45</v>
      </c>
      <c r="M156" s="15">
        <v>100000</v>
      </c>
      <c r="N156" s="28">
        <v>43282</v>
      </c>
      <c r="O156" s="28">
        <v>43132</v>
      </c>
      <c r="P156" s="28">
        <v>43282</v>
      </c>
      <c r="Q156" s="11" t="s">
        <v>47</v>
      </c>
      <c r="R156" s="13" t="s">
        <v>48</v>
      </c>
      <c r="S156" s="13" t="s">
        <v>49</v>
      </c>
      <c r="T156" s="5" t="s">
        <v>51</v>
      </c>
    </row>
    <row r="157" spans="1:20" ht="76.5" x14ac:dyDescent="0.25">
      <c r="A157" s="13">
        <v>81</v>
      </c>
      <c r="B157" s="13" t="s">
        <v>321</v>
      </c>
      <c r="C157" s="13" t="s">
        <v>328</v>
      </c>
      <c r="D157" s="11" t="s">
        <v>323</v>
      </c>
      <c r="E157" s="11" t="s">
        <v>323</v>
      </c>
      <c r="F157" s="11" t="s">
        <v>329</v>
      </c>
      <c r="G157" s="11" t="s">
        <v>57</v>
      </c>
      <c r="H157" s="5">
        <v>839</v>
      </c>
      <c r="I157" s="13" t="s">
        <v>330</v>
      </c>
      <c r="J157" s="13">
        <v>2</v>
      </c>
      <c r="K157" s="7">
        <v>30535000000</v>
      </c>
      <c r="L157" s="5" t="s">
        <v>45</v>
      </c>
      <c r="M157" s="15">
        <v>155886</v>
      </c>
      <c r="N157" s="28" t="s">
        <v>326</v>
      </c>
      <c r="O157" s="28">
        <v>43132</v>
      </c>
      <c r="P157" s="28" t="s">
        <v>125</v>
      </c>
      <c r="Q157" s="11" t="s">
        <v>47</v>
      </c>
      <c r="R157" s="13" t="s">
        <v>48</v>
      </c>
      <c r="S157" s="13" t="s">
        <v>49</v>
      </c>
      <c r="T157" s="5" t="s">
        <v>51</v>
      </c>
    </row>
    <row r="158" spans="1:20" ht="76.5" x14ac:dyDescent="0.25">
      <c r="A158" s="13">
        <v>82</v>
      </c>
      <c r="B158" s="13" t="s">
        <v>321</v>
      </c>
      <c r="C158" s="13" t="s">
        <v>322</v>
      </c>
      <c r="D158" s="11" t="s">
        <v>323</v>
      </c>
      <c r="E158" s="11" t="s">
        <v>323</v>
      </c>
      <c r="F158" s="11" t="s">
        <v>331</v>
      </c>
      <c r="G158" s="11" t="s">
        <v>57</v>
      </c>
      <c r="H158" s="5">
        <v>796</v>
      </c>
      <c r="I158" s="13" t="s">
        <v>44</v>
      </c>
      <c r="J158" s="13">
        <v>1</v>
      </c>
      <c r="K158" s="7">
        <v>30535000000</v>
      </c>
      <c r="L158" s="5" t="s">
        <v>45</v>
      </c>
      <c r="M158" s="15">
        <v>300000</v>
      </c>
      <c r="N158" s="28">
        <v>43282</v>
      </c>
      <c r="O158" s="28">
        <v>43132</v>
      </c>
      <c r="P158" s="28">
        <v>43282</v>
      </c>
      <c r="Q158" s="11" t="s">
        <v>47</v>
      </c>
      <c r="R158" s="13" t="s">
        <v>48</v>
      </c>
      <c r="S158" s="13" t="s">
        <v>49</v>
      </c>
      <c r="T158" s="5" t="s">
        <v>51</v>
      </c>
    </row>
    <row r="159" spans="1:20" ht="76.5" x14ac:dyDescent="0.25">
      <c r="A159" s="13">
        <v>83</v>
      </c>
      <c r="B159" s="13" t="s">
        <v>332</v>
      </c>
      <c r="C159" s="13" t="s">
        <v>332</v>
      </c>
      <c r="D159" s="11" t="s">
        <v>323</v>
      </c>
      <c r="E159" s="11" t="s">
        <v>323</v>
      </c>
      <c r="F159" s="11" t="s">
        <v>333</v>
      </c>
      <c r="G159" s="11" t="s">
        <v>57</v>
      </c>
      <c r="H159" s="5">
        <v>796</v>
      </c>
      <c r="I159" s="13" t="s">
        <v>44</v>
      </c>
      <c r="J159" s="13">
        <v>1</v>
      </c>
      <c r="K159" s="7">
        <v>30535000000</v>
      </c>
      <c r="L159" s="5" t="s">
        <v>45</v>
      </c>
      <c r="M159" s="15">
        <v>100000</v>
      </c>
      <c r="N159" s="28">
        <v>43282</v>
      </c>
      <c r="O159" s="28">
        <v>43132</v>
      </c>
      <c r="P159" s="28">
        <v>43282</v>
      </c>
      <c r="Q159" s="11" t="s">
        <v>47</v>
      </c>
      <c r="R159" s="13" t="s">
        <v>48</v>
      </c>
      <c r="S159" s="13" t="s">
        <v>49</v>
      </c>
      <c r="T159" s="5" t="s">
        <v>51</v>
      </c>
    </row>
    <row r="160" spans="1:20" ht="76.5" x14ac:dyDescent="0.25">
      <c r="A160" s="13">
        <v>84</v>
      </c>
      <c r="B160" s="13" t="s">
        <v>334</v>
      </c>
      <c r="C160" s="13" t="s">
        <v>322</v>
      </c>
      <c r="D160" s="11" t="s">
        <v>323</v>
      </c>
      <c r="E160" s="11" t="s">
        <v>323</v>
      </c>
      <c r="F160" s="11" t="s">
        <v>335</v>
      </c>
      <c r="G160" s="11" t="s">
        <v>57</v>
      </c>
      <c r="H160" s="5">
        <v>796</v>
      </c>
      <c r="I160" s="13" t="s">
        <v>44</v>
      </c>
      <c r="J160" s="13">
        <v>1</v>
      </c>
      <c r="K160" s="7">
        <v>30535000000</v>
      </c>
      <c r="L160" s="5" t="s">
        <v>45</v>
      </c>
      <c r="M160" s="15">
        <v>625296</v>
      </c>
      <c r="N160" s="28" t="s">
        <v>125</v>
      </c>
      <c r="O160" s="28">
        <v>43132</v>
      </c>
      <c r="P160" s="28" t="s">
        <v>125</v>
      </c>
      <c r="Q160" s="11" t="s">
        <v>47</v>
      </c>
      <c r="R160" s="13" t="s">
        <v>48</v>
      </c>
      <c r="S160" s="13" t="s">
        <v>49</v>
      </c>
      <c r="T160" s="5" t="s">
        <v>51</v>
      </c>
    </row>
    <row r="161" spans="1:20" ht="127.5" x14ac:dyDescent="0.25">
      <c r="A161" s="13">
        <v>85</v>
      </c>
      <c r="B161" s="29" t="s">
        <v>336</v>
      </c>
      <c r="C161" s="29" t="s">
        <v>336</v>
      </c>
      <c r="D161" s="30" t="s">
        <v>337</v>
      </c>
      <c r="E161" s="30" t="s">
        <v>337</v>
      </c>
      <c r="F161" s="30" t="s">
        <v>339</v>
      </c>
      <c r="G161" s="33" t="s">
        <v>57</v>
      </c>
      <c r="H161" s="33">
        <v>796</v>
      </c>
      <c r="I161" s="34" t="s">
        <v>44</v>
      </c>
      <c r="J161" s="30">
        <v>1</v>
      </c>
      <c r="K161" s="35">
        <v>30535000000</v>
      </c>
      <c r="L161" s="36" t="s">
        <v>45</v>
      </c>
      <c r="M161" s="32">
        <v>5229000</v>
      </c>
      <c r="N161" s="30" t="s">
        <v>340</v>
      </c>
      <c r="O161" s="31" t="s">
        <v>50</v>
      </c>
      <c r="P161" s="37">
        <v>43465</v>
      </c>
      <c r="Q161" s="33" t="s">
        <v>47</v>
      </c>
      <c r="R161" s="34" t="s">
        <v>60</v>
      </c>
      <c r="S161" s="30" t="s">
        <v>50</v>
      </c>
      <c r="T161" s="36" t="s">
        <v>51</v>
      </c>
    </row>
    <row r="162" spans="1:20" ht="76.5" x14ac:dyDescent="0.25">
      <c r="A162" s="13">
        <v>86</v>
      </c>
      <c r="B162" s="13" t="s">
        <v>334</v>
      </c>
      <c r="C162" s="13" t="s">
        <v>322</v>
      </c>
      <c r="D162" s="11" t="s">
        <v>323</v>
      </c>
      <c r="E162" s="11" t="s">
        <v>323</v>
      </c>
      <c r="F162" s="11" t="s">
        <v>341</v>
      </c>
      <c r="G162" s="11" t="s">
        <v>57</v>
      </c>
      <c r="H162" s="5">
        <v>796</v>
      </c>
      <c r="I162" s="13" t="s">
        <v>44</v>
      </c>
      <c r="J162" s="13">
        <v>1</v>
      </c>
      <c r="K162" s="7">
        <v>30535000000</v>
      </c>
      <c r="L162" s="5" t="s">
        <v>45</v>
      </c>
      <c r="M162" s="15">
        <v>2500000</v>
      </c>
      <c r="N162" s="28">
        <v>43282</v>
      </c>
      <c r="O162" s="28">
        <v>43132</v>
      </c>
      <c r="P162" s="28">
        <v>43282</v>
      </c>
      <c r="Q162" s="11" t="s">
        <v>47</v>
      </c>
      <c r="R162" s="13" t="s">
        <v>48</v>
      </c>
      <c r="S162" s="13" t="s">
        <v>49</v>
      </c>
      <c r="T162" s="5" t="s">
        <v>51</v>
      </c>
    </row>
    <row r="163" spans="1:20" ht="76.5" x14ac:dyDescent="0.25">
      <c r="A163" s="21">
        <v>87</v>
      </c>
      <c r="B163" s="21" t="s">
        <v>334</v>
      </c>
      <c r="C163" s="21" t="s">
        <v>322</v>
      </c>
      <c r="D163" s="22" t="s">
        <v>323</v>
      </c>
      <c r="E163" s="22" t="s">
        <v>323</v>
      </c>
      <c r="F163" s="22" t="s">
        <v>342</v>
      </c>
      <c r="G163" s="22" t="s">
        <v>57</v>
      </c>
      <c r="H163" s="23">
        <v>796</v>
      </c>
      <c r="I163" s="21" t="s">
        <v>44</v>
      </c>
      <c r="J163" s="21">
        <v>1</v>
      </c>
      <c r="K163" s="25">
        <v>30535000000</v>
      </c>
      <c r="L163" s="23" t="s">
        <v>45</v>
      </c>
      <c r="M163" s="24">
        <v>1500000</v>
      </c>
      <c r="N163" s="38">
        <v>43282</v>
      </c>
      <c r="O163" s="38">
        <v>43132</v>
      </c>
      <c r="P163" s="38">
        <v>43282</v>
      </c>
      <c r="Q163" s="22" t="s">
        <v>47</v>
      </c>
      <c r="R163" s="21" t="s">
        <v>48</v>
      </c>
      <c r="S163" s="21" t="s">
        <v>49</v>
      </c>
      <c r="T163" s="23" t="s">
        <v>51</v>
      </c>
    </row>
    <row r="164" spans="1:20" ht="114.75" x14ac:dyDescent="0.25">
      <c r="A164" s="13">
        <v>88</v>
      </c>
      <c r="B164" s="13" t="s">
        <v>334</v>
      </c>
      <c r="C164" s="13" t="s">
        <v>322</v>
      </c>
      <c r="D164" s="11" t="s">
        <v>323</v>
      </c>
      <c r="E164" s="11" t="s">
        <v>323</v>
      </c>
      <c r="F164" s="11" t="s">
        <v>343</v>
      </c>
      <c r="G164" s="11" t="s">
        <v>57</v>
      </c>
      <c r="H164" s="5">
        <v>796</v>
      </c>
      <c r="I164" s="13" t="s">
        <v>44</v>
      </c>
      <c r="J164" s="13">
        <v>1</v>
      </c>
      <c r="K164" s="7">
        <v>30535000000</v>
      </c>
      <c r="L164" s="5" t="s">
        <v>45</v>
      </c>
      <c r="M164" s="15">
        <v>2335000</v>
      </c>
      <c r="N164" s="28" t="s">
        <v>344</v>
      </c>
      <c r="O164" s="28" t="s">
        <v>50</v>
      </c>
      <c r="P164" s="31">
        <v>43282</v>
      </c>
      <c r="Q164" s="11" t="s">
        <v>47</v>
      </c>
      <c r="R164" s="13" t="s">
        <v>60</v>
      </c>
      <c r="S164" s="13" t="s">
        <v>50</v>
      </c>
      <c r="T164" s="5" t="s">
        <v>51</v>
      </c>
    </row>
    <row r="165" spans="1:20" ht="76.5" x14ac:dyDescent="0.25">
      <c r="A165" s="13">
        <v>89</v>
      </c>
      <c r="B165" s="13" t="s">
        <v>345</v>
      </c>
      <c r="C165" s="13" t="s">
        <v>346</v>
      </c>
      <c r="D165" s="11" t="s">
        <v>323</v>
      </c>
      <c r="E165" s="11" t="s">
        <v>323</v>
      </c>
      <c r="F165" s="11" t="s">
        <v>347</v>
      </c>
      <c r="G165" s="11" t="s">
        <v>57</v>
      </c>
      <c r="H165" s="5">
        <v>796</v>
      </c>
      <c r="I165" s="13" t="s">
        <v>44</v>
      </c>
      <c r="J165" s="13">
        <v>1</v>
      </c>
      <c r="K165" s="7">
        <v>30535000000</v>
      </c>
      <c r="L165" s="5" t="s">
        <v>45</v>
      </c>
      <c r="M165" s="15">
        <v>346772.5</v>
      </c>
      <c r="N165" s="28" t="s">
        <v>348</v>
      </c>
      <c r="O165" s="28" t="s">
        <v>50</v>
      </c>
      <c r="P165" s="28" t="s">
        <v>116</v>
      </c>
      <c r="Q165" s="11" t="s">
        <v>47</v>
      </c>
      <c r="R165" s="13" t="s">
        <v>60</v>
      </c>
      <c r="S165" s="13" t="s">
        <v>50</v>
      </c>
      <c r="T165" s="5" t="s">
        <v>51</v>
      </c>
    </row>
    <row r="166" spans="1:20" ht="76.5" x14ac:dyDescent="0.25">
      <c r="A166" s="13">
        <v>90</v>
      </c>
      <c r="B166" s="13" t="s">
        <v>349</v>
      </c>
      <c r="C166" s="13" t="s">
        <v>350</v>
      </c>
      <c r="D166" s="11" t="s">
        <v>323</v>
      </c>
      <c r="E166" s="11" t="s">
        <v>323</v>
      </c>
      <c r="F166" s="11" t="s">
        <v>351</v>
      </c>
      <c r="G166" s="11" t="s">
        <v>57</v>
      </c>
      <c r="H166" s="5">
        <v>796</v>
      </c>
      <c r="I166" s="13" t="s">
        <v>44</v>
      </c>
      <c r="J166" s="13">
        <v>1</v>
      </c>
      <c r="K166" s="7">
        <v>30535000000</v>
      </c>
      <c r="L166" s="5" t="s">
        <v>45</v>
      </c>
      <c r="M166" s="15">
        <v>500000</v>
      </c>
      <c r="N166" s="28">
        <v>43282</v>
      </c>
      <c r="O166" s="28">
        <v>43160</v>
      </c>
      <c r="P166" s="28">
        <v>43282</v>
      </c>
      <c r="Q166" s="11" t="s">
        <v>47</v>
      </c>
      <c r="R166" s="13" t="s">
        <v>48</v>
      </c>
      <c r="S166" s="13" t="s">
        <v>49</v>
      </c>
      <c r="T166" s="5" t="s">
        <v>51</v>
      </c>
    </row>
    <row r="167" spans="1:20" ht="76.5" x14ac:dyDescent="0.25">
      <c r="A167" s="13">
        <v>91</v>
      </c>
      <c r="B167" s="13" t="s">
        <v>352</v>
      </c>
      <c r="C167" s="13" t="s">
        <v>353</v>
      </c>
      <c r="D167" s="11" t="s">
        <v>323</v>
      </c>
      <c r="E167" s="11" t="s">
        <v>323</v>
      </c>
      <c r="F167" s="11" t="s">
        <v>354</v>
      </c>
      <c r="G167" s="11" t="s">
        <v>57</v>
      </c>
      <c r="H167" s="5">
        <v>796</v>
      </c>
      <c r="I167" s="13" t="s">
        <v>44</v>
      </c>
      <c r="J167" s="13">
        <v>1</v>
      </c>
      <c r="K167" s="7">
        <v>30535000000</v>
      </c>
      <c r="L167" s="5" t="s">
        <v>45</v>
      </c>
      <c r="M167" s="15">
        <v>400000</v>
      </c>
      <c r="N167" s="28">
        <v>43313</v>
      </c>
      <c r="O167" s="28">
        <v>43313</v>
      </c>
      <c r="P167" s="28">
        <v>43313</v>
      </c>
      <c r="Q167" s="11" t="s">
        <v>47</v>
      </c>
      <c r="R167" s="13" t="s">
        <v>48</v>
      </c>
      <c r="S167" s="13" t="s">
        <v>49</v>
      </c>
      <c r="T167" s="5" t="s">
        <v>51</v>
      </c>
    </row>
    <row r="168" spans="1:20" ht="76.5" x14ac:dyDescent="0.25">
      <c r="A168" s="13">
        <v>92</v>
      </c>
      <c r="B168" s="13" t="s">
        <v>355</v>
      </c>
      <c r="C168" s="13" t="s">
        <v>356</v>
      </c>
      <c r="D168" s="11" t="s">
        <v>323</v>
      </c>
      <c r="E168" s="11" t="s">
        <v>323</v>
      </c>
      <c r="F168" s="11" t="s">
        <v>357</v>
      </c>
      <c r="G168" s="11" t="s">
        <v>57</v>
      </c>
      <c r="H168" s="5">
        <v>796</v>
      </c>
      <c r="I168" s="13" t="s">
        <v>44</v>
      </c>
      <c r="J168" s="13">
        <v>1</v>
      </c>
      <c r="K168" s="7">
        <v>30535000000</v>
      </c>
      <c r="L168" s="5" t="s">
        <v>45</v>
      </c>
      <c r="M168" s="15">
        <v>100000</v>
      </c>
      <c r="N168" s="28">
        <v>43282</v>
      </c>
      <c r="O168" s="28">
        <v>43191</v>
      </c>
      <c r="P168" s="28">
        <v>43282</v>
      </c>
      <c r="Q168" s="11" t="s">
        <v>47</v>
      </c>
      <c r="R168" s="13" t="s">
        <v>48</v>
      </c>
      <c r="S168" s="13" t="s">
        <v>49</v>
      </c>
      <c r="T168" s="5" t="s">
        <v>51</v>
      </c>
    </row>
    <row r="169" spans="1:20" ht="331.5" x14ac:dyDescent="0.25">
      <c r="A169" s="40">
        <v>93</v>
      </c>
      <c r="B169" s="40" t="s">
        <v>317</v>
      </c>
      <c r="C169" s="40" t="s">
        <v>358</v>
      </c>
      <c r="D169" s="33" t="s">
        <v>319</v>
      </c>
      <c r="E169" s="33" t="s">
        <v>323</v>
      </c>
      <c r="F169" s="33" t="s">
        <v>359</v>
      </c>
      <c r="G169" s="11" t="s">
        <v>57</v>
      </c>
      <c r="H169" s="36">
        <v>796</v>
      </c>
      <c r="I169" s="40" t="s">
        <v>44</v>
      </c>
      <c r="J169" s="40">
        <v>1</v>
      </c>
      <c r="K169" s="35">
        <v>30535000000</v>
      </c>
      <c r="L169" s="36" t="s">
        <v>45</v>
      </c>
      <c r="M169" s="41">
        <v>11833000</v>
      </c>
      <c r="N169" s="42" t="s">
        <v>360</v>
      </c>
      <c r="O169" s="28">
        <v>43221</v>
      </c>
      <c r="P169" s="42" t="s">
        <v>360</v>
      </c>
      <c r="Q169" s="11" t="s">
        <v>47</v>
      </c>
      <c r="R169" s="13" t="s">
        <v>48</v>
      </c>
      <c r="S169" s="13" t="s">
        <v>49</v>
      </c>
      <c r="T169" s="5" t="s">
        <v>51</v>
      </c>
    </row>
    <row r="170" spans="1:20" ht="76.5" x14ac:dyDescent="0.25">
      <c r="A170" s="13">
        <v>94</v>
      </c>
      <c r="B170" s="13" t="s">
        <v>361</v>
      </c>
      <c r="C170" s="13" t="s">
        <v>362</v>
      </c>
      <c r="D170" s="11" t="s">
        <v>323</v>
      </c>
      <c r="E170" s="11" t="s">
        <v>323</v>
      </c>
      <c r="F170" s="11" t="s">
        <v>363</v>
      </c>
      <c r="G170" s="11" t="s">
        <v>57</v>
      </c>
      <c r="H170" s="5">
        <v>796</v>
      </c>
      <c r="I170" s="13" t="s">
        <v>44</v>
      </c>
      <c r="J170" s="13">
        <v>1</v>
      </c>
      <c r="K170" s="7">
        <v>30535000000</v>
      </c>
      <c r="L170" s="5" t="s">
        <v>45</v>
      </c>
      <c r="M170" s="15">
        <v>600000</v>
      </c>
      <c r="N170" s="42" t="s">
        <v>360</v>
      </c>
      <c r="O170" s="28">
        <v>43221</v>
      </c>
      <c r="P170" s="42" t="s">
        <v>360</v>
      </c>
      <c r="Q170" s="11" t="s">
        <v>47</v>
      </c>
      <c r="R170" s="13" t="s">
        <v>48</v>
      </c>
      <c r="S170" s="13" t="s">
        <v>49</v>
      </c>
      <c r="T170" s="5" t="s">
        <v>51</v>
      </c>
    </row>
    <row r="171" spans="1:20" ht="76.5" x14ac:dyDescent="0.25">
      <c r="A171" s="13">
        <v>95</v>
      </c>
      <c r="B171" s="43" t="s">
        <v>317</v>
      </c>
      <c r="C171" s="43" t="s">
        <v>358</v>
      </c>
      <c r="D171" s="43" t="s">
        <v>364</v>
      </c>
      <c r="E171" s="43" t="s">
        <v>364</v>
      </c>
      <c r="F171" s="43" t="s">
        <v>365</v>
      </c>
      <c r="G171" s="11" t="s">
        <v>57</v>
      </c>
      <c r="H171" s="45">
        <v>796</v>
      </c>
      <c r="I171" s="43" t="s">
        <v>265</v>
      </c>
      <c r="J171" s="43">
        <v>1</v>
      </c>
      <c r="K171" s="7">
        <v>30535000000</v>
      </c>
      <c r="L171" s="5" t="s">
        <v>45</v>
      </c>
      <c r="M171" s="43">
        <v>300000</v>
      </c>
      <c r="N171" s="42" t="s">
        <v>83</v>
      </c>
      <c r="O171" s="28">
        <v>43221</v>
      </c>
      <c r="P171" s="42" t="s">
        <v>83</v>
      </c>
      <c r="Q171" s="11" t="s">
        <v>47</v>
      </c>
      <c r="R171" s="45" t="s">
        <v>48</v>
      </c>
      <c r="S171" s="43" t="s">
        <v>49</v>
      </c>
      <c r="T171" s="5" t="s">
        <v>51</v>
      </c>
    </row>
    <row r="172" spans="1:20" ht="76.5" x14ac:dyDescent="0.25">
      <c r="A172" s="13">
        <v>96</v>
      </c>
      <c r="B172" s="43" t="s">
        <v>366</v>
      </c>
      <c r="C172" s="43" t="s">
        <v>367</v>
      </c>
      <c r="D172" s="43" t="s">
        <v>368</v>
      </c>
      <c r="E172" s="43" t="s">
        <v>368</v>
      </c>
      <c r="F172" s="43" t="s">
        <v>369</v>
      </c>
      <c r="G172" s="11" t="s">
        <v>57</v>
      </c>
      <c r="H172" s="45">
        <v>796</v>
      </c>
      <c r="I172" s="43" t="s">
        <v>265</v>
      </c>
      <c r="J172" s="43">
        <v>1</v>
      </c>
      <c r="K172" s="7">
        <v>30535000000</v>
      </c>
      <c r="L172" s="5" t="s">
        <v>45</v>
      </c>
      <c r="M172" s="43">
        <v>2000000</v>
      </c>
      <c r="N172" s="28">
        <v>43282</v>
      </c>
      <c r="O172" s="28">
        <v>43191</v>
      </c>
      <c r="P172" s="28">
        <v>43282</v>
      </c>
      <c r="Q172" s="11" t="s">
        <v>47</v>
      </c>
      <c r="R172" s="45" t="s">
        <v>48</v>
      </c>
      <c r="S172" s="43" t="s">
        <v>49</v>
      </c>
      <c r="T172" s="5" t="s">
        <v>51</v>
      </c>
    </row>
    <row r="173" spans="1:20" ht="76.5" x14ac:dyDescent="0.25">
      <c r="A173" s="13">
        <v>97</v>
      </c>
      <c r="B173" s="43" t="s">
        <v>370</v>
      </c>
      <c r="C173" s="43" t="s">
        <v>371</v>
      </c>
      <c r="D173" s="43" t="s">
        <v>323</v>
      </c>
      <c r="E173" s="43" t="s">
        <v>323</v>
      </c>
      <c r="F173" s="43" t="s">
        <v>372</v>
      </c>
      <c r="G173" s="11" t="s">
        <v>57</v>
      </c>
      <c r="H173" s="45">
        <v>796</v>
      </c>
      <c r="I173" s="43" t="s">
        <v>265</v>
      </c>
      <c r="J173" s="43">
        <v>1</v>
      </c>
      <c r="K173" s="7">
        <v>30535000000</v>
      </c>
      <c r="L173" s="5" t="s">
        <v>45</v>
      </c>
      <c r="M173" s="43">
        <v>60000</v>
      </c>
      <c r="N173" s="28">
        <v>43374</v>
      </c>
      <c r="O173" s="28">
        <v>43282</v>
      </c>
      <c r="P173" s="28">
        <v>43374</v>
      </c>
      <c r="Q173" s="11" t="s">
        <v>47</v>
      </c>
      <c r="R173" s="45" t="s">
        <v>48</v>
      </c>
      <c r="S173" s="43" t="s">
        <v>49</v>
      </c>
      <c r="T173" s="5" t="s">
        <v>51</v>
      </c>
    </row>
    <row r="174" spans="1:20" ht="76.5" x14ac:dyDescent="0.25">
      <c r="A174" s="13">
        <v>98</v>
      </c>
      <c r="B174" s="43" t="s">
        <v>373</v>
      </c>
      <c r="C174" s="43" t="s">
        <v>374</v>
      </c>
      <c r="D174" s="43" t="s">
        <v>323</v>
      </c>
      <c r="E174" s="43" t="s">
        <v>323</v>
      </c>
      <c r="F174" s="43" t="s">
        <v>375</v>
      </c>
      <c r="G174" s="11" t="s">
        <v>57</v>
      </c>
      <c r="H174" s="45">
        <v>796</v>
      </c>
      <c r="I174" s="43" t="s">
        <v>265</v>
      </c>
      <c r="J174" s="43">
        <v>1</v>
      </c>
      <c r="K174" s="7">
        <v>30535000000</v>
      </c>
      <c r="L174" s="5" t="s">
        <v>45</v>
      </c>
      <c r="M174" s="43">
        <v>70000</v>
      </c>
      <c r="N174" s="28">
        <v>43374</v>
      </c>
      <c r="O174" s="28">
        <v>43282</v>
      </c>
      <c r="P174" s="28">
        <v>43374</v>
      </c>
      <c r="Q174" s="11" t="s">
        <v>47</v>
      </c>
      <c r="R174" s="45" t="s">
        <v>48</v>
      </c>
      <c r="S174" s="43" t="s">
        <v>49</v>
      </c>
      <c r="T174" s="5" t="s">
        <v>51</v>
      </c>
    </row>
    <row r="175" spans="1:20" ht="76.5" x14ac:dyDescent="0.25">
      <c r="A175" s="13">
        <v>99</v>
      </c>
      <c r="B175" s="43" t="s">
        <v>373</v>
      </c>
      <c r="C175" s="43" t="s">
        <v>374</v>
      </c>
      <c r="D175" s="43" t="s">
        <v>323</v>
      </c>
      <c r="E175" s="43" t="s">
        <v>323</v>
      </c>
      <c r="F175" s="43" t="s">
        <v>376</v>
      </c>
      <c r="G175" s="11" t="s">
        <v>57</v>
      </c>
      <c r="H175" s="45">
        <v>796</v>
      </c>
      <c r="I175" s="43" t="s">
        <v>265</v>
      </c>
      <c r="J175" s="43">
        <v>2</v>
      </c>
      <c r="K175" s="7">
        <v>30535000000</v>
      </c>
      <c r="L175" s="5" t="s">
        <v>45</v>
      </c>
      <c r="M175" s="43">
        <v>120000</v>
      </c>
      <c r="N175" s="28">
        <v>43405</v>
      </c>
      <c r="O175" s="28">
        <v>43313</v>
      </c>
      <c r="P175" s="28">
        <v>43405</v>
      </c>
      <c r="Q175" s="11" t="s">
        <v>47</v>
      </c>
      <c r="R175" s="45" t="s">
        <v>48</v>
      </c>
      <c r="S175" s="43" t="s">
        <v>49</v>
      </c>
      <c r="T175" s="5" t="s">
        <v>51</v>
      </c>
    </row>
    <row r="176" spans="1:20" ht="76.5" x14ac:dyDescent="0.25">
      <c r="A176" s="13">
        <v>100</v>
      </c>
      <c r="B176" s="43" t="s">
        <v>321</v>
      </c>
      <c r="C176" s="43" t="s">
        <v>322</v>
      </c>
      <c r="D176" s="43" t="s">
        <v>323</v>
      </c>
      <c r="E176" s="43" t="s">
        <v>323</v>
      </c>
      <c r="F176" s="43" t="s">
        <v>377</v>
      </c>
      <c r="G176" s="11" t="s">
        <v>57</v>
      </c>
      <c r="H176" s="45">
        <v>796</v>
      </c>
      <c r="I176" s="43" t="s">
        <v>265</v>
      </c>
      <c r="J176" s="43">
        <v>1</v>
      </c>
      <c r="K176" s="7">
        <v>30535000000</v>
      </c>
      <c r="L176" s="5" t="s">
        <v>45</v>
      </c>
      <c r="M176" s="43">
        <v>70000</v>
      </c>
      <c r="N176" s="28">
        <v>43405</v>
      </c>
      <c r="O176" s="28" t="s">
        <v>161</v>
      </c>
      <c r="P176" s="28">
        <v>43405</v>
      </c>
      <c r="Q176" s="11" t="s">
        <v>47</v>
      </c>
      <c r="R176" s="45" t="s">
        <v>48</v>
      </c>
      <c r="S176" s="43" t="s">
        <v>49</v>
      </c>
      <c r="T176" s="5" t="s">
        <v>51</v>
      </c>
    </row>
    <row r="177" spans="1:20" ht="76.5" x14ac:dyDescent="0.25">
      <c r="A177" s="13">
        <v>101</v>
      </c>
      <c r="B177" s="43" t="s">
        <v>321</v>
      </c>
      <c r="C177" s="43" t="s">
        <v>378</v>
      </c>
      <c r="D177" s="43" t="s">
        <v>323</v>
      </c>
      <c r="E177" s="43" t="s">
        <v>323</v>
      </c>
      <c r="F177" s="43" t="s">
        <v>379</v>
      </c>
      <c r="G177" s="11" t="s">
        <v>57</v>
      </c>
      <c r="H177" s="45">
        <v>796</v>
      </c>
      <c r="I177" s="43" t="s">
        <v>265</v>
      </c>
      <c r="J177" s="43">
        <v>1</v>
      </c>
      <c r="K177" s="7">
        <v>30535000000</v>
      </c>
      <c r="L177" s="5" t="s">
        <v>45</v>
      </c>
      <c r="M177" s="43">
        <v>150000</v>
      </c>
      <c r="N177" s="28">
        <v>43405</v>
      </c>
      <c r="O177" s="28" t="s">
        <v>161</v>
      </c>
      <c r="P177" s="28">
        <v>43405</v>
      </c>
      <c r="Q177" s="11" t="s">
        <v>47</v>
      </c>
      <c r="R177" s="45" t="s">
        <v>48</v>
      </c>
      <c r="S177" s="43" t="s">
        <v>49</v>
      </c>
      <c r="T177" s="5" t="s">
        <v>51</v>
      </c>
    </row>
    <row r="178" spans="1:20" ht="165.75" x14ac:dyDescent="0.25">
      <c r="A178" s="13">
        <v>102</v>
      </c>
      <c r="B178" s="43" t="s">
        <v>380</v>
      </c>
      <c r="C178" s="43" t="s">
        <v>381</v>
      </c>
      <c r="D178" s="43" t="s">
        <v>323</v>
      </c>
      <c r="E178" s="43" t="s">
        <v>323</v>
      </c>
      <c r="F178" s="43" t="s">
        <v>382</v>
      </c>
      <c r="G178" s="11" t="s">
        <v>57</v>
      </c>
      <c r="H178" s="45">
        <v>796</v>
      </c>
      <c r="I178" s="43" t="s">
        <v>265</v>
      </c>
      <c r="J178" s="43">
        <v>1</v>
      </c>
      <c r="K178" s="7">
        <v>30535000000</v>
      </c>
      <c r="L178" s="5" t="s">
        <v>45</v>
      </c>
      <c r="M178" s="43">
        <v>1700000</v>
      </c>
      <c r="N178" s="28">
        <v>43435</v>
      </c>
      <c r="O178" s="28" t="s">
        <v>83</v>
      </c>
      <c r="P178" s="28">
        <v>43435</v>
      </c>
      <c r="Q178" s="11" t="s">
        <v>47</v>
      </c>
      <c r="R178" s="45" t="s">
        <v>48</v>
      </c>
      <c r="S178" s="43" t="s">
        <v>49</v>
      </c>
      <c r="T178" s="5" t="s">
        <v>51</v>
      </c>
    </row>
    <row r="179" spans="1:20" ht="76.5" x14ac:dyDescent="0.25">
      <c r="A179" s="13">
        <v>103</v>
      </c>
      <c r="B179" s="43" t="s">
        <v>383</v>
      </c>
      <c r="C179" s="43" t="s">
        <v>384</v>
      </c>
      <c r="D179" s="43" t="s">
        <v>323</v>
      </c>
      <c r="E179" s="43" t="s">
        <v>323</v>
      </c>
      <c r="F179" s="43" t="s">
        <v>385</v>
      </c>
      <c r="G179" s="11" t="s">
        <v>57</v>
      </c>
      <c r="H179" s="45">
        <v>796</v>
      </c>
      <c r="I179" s="43" t="s">
        <v>265</v>
      </c>
      <c r="J179" s="43">
        <v>1</v>
      </c>
      <c r="K179" s="7">
        <v>30535000000</v>
      </c>
      <c r="L179" s="5" t="s">
        <v>45</v>
      </c>
      <c r="M179" s="43">
        <v>60000</v>
      </c>
      <c r="N179" s="28">
        <v>43435</v>
      </c>
      <c r="O179" s="28" t="s">
        <v>161</v>
      </c>
      <c r="P179" s="28">
        <v>43435</v>
      </c>
      <c r="Q179" s="11" t="s">
        <v>47</v>
      </c>
      <c r="R179" s="45" t="s">
        <v>48</v>
      </c>
      <c r="S179" s="43" t="s">
        <v>49</v>
      </c>
      <c r="T179" s="5" t="s">
        <v>51</v>
      </c>
    </row>
    <row r="180" spans="1:20" ht="127.5" x14ac:dyDescent="0.25">
      <c r="A180" s="13">
        <v>104</v>
      </c>
      <c r="B180" s="43" t="s">
        <v>386</v>
      </c>
      <c r="C180" s="43" t="s">
        <v>387</v>
      </c>
      <c r="D180" s="43" t="s">
        <v>210</v>
      </c>
      <c r="E180" s="43" t="s">
        <v>210</v>
      </c>
      <c r="F180" s="43" t="s">
        <v>389</v>
      </c>
      <c r="G180" s="11" t="s">
        <v>57</v>
      </c>
      <c r="H180" s="45">
        <v>796</v>
      </c>
      <c r="I180" s="43" t="s">
        <v>265</v>
      </c>
      <c r="J180" s="43">
        <v>1</v>
      </c>
      <c r="K180" s="7">
        <v>30535000000</v>
      </c>
      <c r="L180" s="5" t="s">
        <v>45</v>
      </c>
      <c r="M180" s="44">
        <v>250000</v>
      </c>
      <c r="N180" s="28" t="s">
        <v>187</v>
      </c>
      <c r="O180" s="28" t="s">
        <v>50</v>
      </c>
      <c r="P180" s="28" t="s">
        <v>187</v>
      </c>
      <c r="Q180" s="11" t="s">
        <v>47</v>
      </c>
      <c r="R180" s="45" t="s">
        <v>173</v>
      </c>
      <c r="S180" s="43" t="s">
        <v>50</v>
      </c>
      <c r="T180" s="5" t="s">
        <v>51</v>
      </c>
    </row>
    <row r="181" spans="1:20" ht="76.5" x14ac:dyDescent="0.25">
      <c r="A181" s="40">
        <v>105</v>
      </c>
      <c r="B181" s="30" t="s">
        <v>390</v>
      </c>
      <c r="C181" s="30" t="s">
        <v>391</v>
      </c>
      <c r="D181" s="30" t="s">
        <v>79</v>
      </c>
      <c r="E181" s="30" t="s">
        <v>79</v>
      </c>
      <c r="F181" s="30" t="s">
        <v>392</v>
      </c>
      <c r="G181" s="33" t="s">
        <v>57</v>
      </c>
      <c r="H181" s="34">
        <v>745</v>
      </c>
      <c r="I181" s="30" t="s">
        <v>393</v>
      </c>
      <c r="J181" s="30">
        <v>3000</v>
      </c>
      <c r="K181" s="35">
        <v>30535000000</v>
      </c>
      <c r="L181" s="36" t="s">
        <v>45</v>
      </c>
      <c r="M181" s="32">
        <v>795000</v>
      </c>
      <c r="N181" s="31" t="s">
        <v>394</v>
      </c>
      <c r="O181" s="31" t="s">
        <v>116</v>
      </c>
      <c r="P181" s="31" t="s">
        <v>59</v>
      </c>
      <c r="Q181" s="33" t="s">
        <v>47</v>
      </c>
      <c r="R181" s="34" t="s">
        <v>48</v>
      </c>
      <c r="S181" s="30" t="s">
        <v>49</v>
      </c>
      <c r="T181" s="36" t="s">
        <v>51</v>
      </c>
    </row>
    <row r="182" spans="1:20" ht="140.25" x14ac:dyDescent="0.25">
      <c r="A182" s="40">
        <v>106</v>
      </c>
      <c r="B182" s="29" t="s">
        <v>104</v>
      </c>
      <c r="C182" s="37">
        <v>37215</v>
      </c>
      <c r="D182" s="30" t="s">
        <v>54</v>
      </c>
      <c r="E182" s="30" t="s">
        <v>54</v>
      </c>
      <c r="F182" s="30" t="s">
        <v>395</v>
      </c>
      <c r="G182" s="11" t="s">
        <v>57</v>
      </c>
      <c r="H182" s="45">
        <v>796</v>
      </c>
      <c r="I182" s="43" t="s">
        <v>265</v>
      </c>
      <c r="J182" s="30">
        <v>26</v>
      </c>
      <c r="K182" s="35">
        <v>30535000000</v>
      </c>
      <c r="L182" s="36" t="s">
        <v>45</v>
      </c>
      <c r="M182" s="32">
        <v>263140</v>
      </c>
      <c r="N182" s="31" t="s">
        <v>396</v>
      </c>
      <c r="O182" s="31" t="s">
        <v>50</v>
      </c>
      <c r="P182" s="31" t="s">
        <v>59</v>
      </c>
      <c r="Q182" s="33" t="s">
        <v>47</v>
      </c>
      <c r="R182" s="34" t="s">
        <v>60</v>
      </c>
      <c r="S182" s="30" t="s">
        <v>50</v>
      </c>
      <c r="T182" s="36" t="s">
        <v>51</v>
      </c>
    </row>
    <row r="183" spans="1:20" ht="153" x14ac:dyDescent="0.25">
      <c r="A183" s="40">
        <v>107</v>
      </c>
      <c r="B183" s="29" t="s">
        <v>397</v>
      </c>
      <c r="C183" s="37" t="s">
        <v>332</v>
      </c>
      <c r="D183" s="30" t="s">
        <v>63</v>
      </c>
      <c r="E183" s="30" t="s">
        <v>63</v>
      </c>
      <c r="F183" s="30" t="s">
        <v>398</v>
      </c>
      <c r="G183" s="11" t="s">
        <v>57</v>
      </c>
      <c r="H183" s="45">
        <v>796</v>
      </c>
      <c r="I183" s="43" t="s">
        <v>265</v>
      </c>
      <c r="J183" s="30">
        <v>1</v>
      </c>
      <c r="K183" s="35">
        <v>30535000000</v>
      </c>
      <c r="L183" s="36" t="s">
        <v>45</v>
      </c>
      <c r="M183" s="32">
        <v>596549.93000000005</v>
      </c>
      <c r="N183" s="31" t="s">
        <v>150</v>
      </c>
      <c r="O183" s="31" t="s">
        <v>116</v>
      </c>
      <c r="P183" s="31" t="s">
        <v>150</v>
      </c>
      <c r="Q183" s="33" t="s">
        <v>47</v>
      </c>
      <c r="R183" s="34" t="s">
        <v>48</v>
      </c>
      <c r="S183" s="30" t="s">
        <v>49</v>
      </c>
      <c r="T183" s="36" t="s">
        <v>51</v>
      </c>
    </row>
    <row r="184" spans="1:20" ht="216.75" x14ac:dyDescent="0.25">
      <c r="A184" s="40">
        <v>108</v>
      </c>
      <c r="B184" s="29" t="s">
        <v>399</v>
      </c>
      <c r="C184" s="37" t="s">
        <v>400</v>
      </c>
      <c r="D184" s="30" t="s">
        <v>401</v>
      </c>
      <c r="E184" s="30" t="s">
        <v>401</v>
      </c>
      <c r="F184" s="30" t="s">
        <v>402</v>
      </c>
      <c r="G184" s="11" t="s">
        <v>57</v>
      </c>
      <c r="H184" s="45">
        <v>796</v>
      </c>
      <c r="I184" s="43" t="s">
        <v>265</v>
      </c>
      <c r="J184" s="30">
        <v>6</v>
      </c>
      <c r="K184" s="35">
        <v>30535000000</v>
      </c>
      <c r="L184" s="36" t="s">
        <v>45</v>
      </c>
      <c r="M184" s="46">
        <v>344000</v>
      </c>
      <c r="N184" s="31" t="s">
        <v>403</v>
      </c>
      <c r="O184" s="31" t="s">
        <v>116</v>
      </c>
      <c r="P184" s="31" t="s">
        <v>59</v>
      </c>
      <c r="Q184" s="33" t="s">
        <v>47</v>
      </c>
      <c r="R184" s="34" t="s">
        <v>48</v>
      </c>
      <c r="S184" s="30" t="s">
        <v>49</v>
      </c>
      <c r="T184" s="36" t="s">
        <v>51</v>
      </c>
    </row>
    <row r="185" spans="1:20" ht="76.5" x14ac:dyDescent="0.25">
      <c r="A185" s="40">
        <v>109</v>
      </c>
      <c r="B185" s="29" t="s">
        <v>404</v>
      </c>
      <c r="C185" s="37" t="s">
        <v>405</v>
      </c>
      <c r="D185" s="30" t="s">
        <v>86</v>
      </c>
      <c r="E185" s="30" t="s">
        <v>86</v>
      </c>
      <c r="F185" s="30" t="s">
        <v>138</v>
      </c>
      <c r="G185" s="11" t="s">
        <v>57</v>
      </c>
      <c r="H185" s="45">
        <v>112</v>
      </c>
      <c r="I185" s="43" t="s">
        <v>406</v>
      </c>
      <c r="J185" s="30">
        <v>940</v>
      </c>
      <c r="K185" s="35">
        <v>30535000000</v>
      </c>
      <c r="L185" s="36" t="s">
        <v>45</v>
      </c>
      <c r="M185" s="32">
        <v>674000</v>
      </c>
      <c r="N185" s="31" t="s">
        <v>407</v>
      </c>
      <c r="O185" s="31" t="s">
        <v>55</v>
      </c>
      <c r="P185" s="31" t="s">
        <v>116</v>
      </c>
      <c r="Q185" s="33" t="s">
        <v>47</v>
      </c>
      <c r="R185" s="34" t="s">
        <v>48</v>
      </c>
      <c r="S185" s="30" t="s">
        <v>49</v>
      </c>
      <c r="T185" s="36" t="s">
        <v>51</v>
      </c>
    </row>
    <row r="186" spans="1:20" ht="395.25" x14ac:dyDescent="0.25">
      <c r="A186" s="40">
        <v>110</v>
      </c>
      <c r="B186" s="29" t="s">
        <v>408</v>
      </c>
      <c r="C186" s="29" t="s">
        <v>67</v>
      </c>
      <c r="D186" s="30" t="s">
        <v>63</v>
      </c>
      <c r="E186" s="30" t="s">
        <v>63</v>
      </c>
      <c r="F186" s="30" t="s">
        <v>409</v>
      </c>
      <c r="G186" s="11" t="s">
        <v>57</v>
      </c>
      <c r="H186" s="45">
        <v>796</v>
      </c>
      <c r="I186" s="43" t="s">
        <v>265</v>
      </c>
      <c r="J186" s="30">
        <v>1</v>
      </c>
      <c r="K186" s="35">
        <v>30535000000</v>
      </c>
      <c r="L186" s="36" t="s">
        <v>45</v>
      </c>
      <c r="M186" s="32">
        <v>5600000</v>
      </c>
      <c r="N186" s="31" t="s">
        <v>59</v>
      </c>
      <c r="O186" s="31" t="s">
        <v>410</v>
      </c>
      <c r="P186" s="31" t="s">
        <v>59</v>
      </c>
      <c r="Q186" s="33" t="s">
        <v>47</v>
      </c>
      <c r="R186" s="34" t="s">
        <v>48</v>
      </c>
      <c r="S186" s="30" t="s">
        <v>49</v>
      </c>
      <c r="T186" s="36" t="s">
        <v>51</v>
      </c>
    </row>
    <row r="187" spans="1:20" ht="165.75" x14ac:dyDescent="0.25">
      <c r="A187" s="40">
        <v>111</v>
      </c>
      <c r="B187" s="29" t="s">
        <v>311</v>
      </c>
      <c r="C187" s="29" t="s">
        <v>411</v>
      </c>
      <c r="D187" s="30" t="s">
        <v>63</v>
      </c>
      <c r="E187" s="30" t="s">
        <v>63</v>
      </c>
      <c r="F187" s="30" t="s">
        <v>412</v>
      </c>
      <c r="G187" s="11" t="s">
        <v>57</v>
      </c>
      <c r="H187" s="45">
        <v>796</v>
      </c>
      <c r="I187" s="43" t="s">
        <v>265</v>
      </c>
      <c r="J187" s="30">
        <v>1</v>
      </c>
      <c r="K187" s="35">
        <v>30535000000</v>
      </c>
      <c r="L187" s="36" t="s">
        <v>45</v>
      </c>
      <c r="M187" s="32">
        <v>800000</v>
      </c>
      <c r="N187" s="31" t="s">
        <v>116</v>
      </c>
      <c r="O187" s="31" t="s">
        <v>50</v>
      </c>
      <c r="P187" s="31" t="s">
        <v>83</v>
      </c>
      <c r="Q187" s="33" t="s">
        <v>47</v>
      </c>
      <c r="R187" s="34" t="s">
        <v>60</v>
      </c>
      <c r="S187" s="30" t="s">
        <v>50</v>
      </c>
      <c r="T187" s="36" t="s">
        <v>51</v>
      </c>
    </row>
    <row r="188" spans="1:20" ht="89.25" x14ac:dyDescent="0.25">
      <c r="A188" s="40">
        <v>112</v>
      </c>
      <c r="B188" s="29" t="s">
        <v>413</v>
      </c>
      <c r="C188" s="29" t="s">
        <v>413</v>
      </c>
      <c r="D188" s="30" t="s">
        <v>86</v>
      </c>
      <c r="E188" s="30" t="s">
        <v>86</v>
      </c>
      <c r="F188" s="30" t="s">
        <v>414</v>
      </c>
      <c r="G188" s="11" t="s">
        <v>57</v>
      </c>
      <c r="H188" s="45">
        <v>18</v>
      </c>
      <c r="I188" s="43" t="s">
        <v>415</v>
      </c>
      <c r="J188" s="30">
        <v>2210</v>
      </c>
      <c r="K188" s="35">
        <v>30535000000</v>
      </c>
      <c r="L188" s="36" t="s">
        <v>45</v>
      </c>
      <c r="M188" s="32">
        <v>518214.48</v>
      </c>
      <c r="N188" s="31" t="s">
        <v>416</v>
      </c>
      <c r="O188" s="31" t="s">
        <v>50</v>
      </c>
      <c r="P188" s="31" t="s">
        <v>155</v>
      </c>
      <c r="Q188" s="33" t="s">
        <v>47</v>
      </c>
      <c r="R188" s="34" t="s">
        <v>60</v>
      </c>
      <c r="S188" s="30" t="s">
        <v>50</v>
      </c>
      <c r="T188" s="36" t="s">
        <v>51</v>
      </c>
    </row>
    <row r="189" spans="1:20" ht="76.5" x14ac:dyDescent="0.25">
      <c r="A189" s="40">
        <v>113</v>
      </c>
      <c r="B189" s="29" t="s">
        <v>413</v>
      </c>
      <c r="C189" s="29" t="s">
        <v>413</v>
      </c>
      <c r="D189" s="30" t="s">
        <v>86</v>
      </c>
      <c r="E189" s="30" t="s">
        <v>86</v>
      </c>
      <c r="F189" s="30" t="s">
        <v>417</v>
      </c>
      <c r="G189" s="11" t="s">
        <v>57</v>
      </c>
      <c r="H189" s="45">
        <v>18</v>
      </c>
      <c r="I189" s="43" t="s">
        <v>415</v>
      </c>
      <c r="J189" s="30">
        <v>241</v>
      </c>
      <c r="K189" s="35">
        <v>30535000000</v>
      </c>
      <c r="L189" s="36" t="s">
        <v>45</v>
      </c>
      <c r="M189" s="32">
        <v>36434.92</v>
      </c>
      <c r="N189" s="31" t="s">
        <v>418</v>
      </c>
      <c r="O189" s="31" t="s">
        <v>50</v>
      </c>
      <c r="P189" s="31" t="s">
        <v>59</v>
      </c>
      <c r="Q189" s="33" t="s">
        <v>47</v>
      </c>
      <c r="R189" s="34" t="s">
        <v>60</v>
      </c>
      <c r="S189" s="30" t="s">
        <v>50</v>
      </c>
      <c r="T189" s="36" t="s">
        <v>51</v>
      </c>
    </row>
    <row r="190" spans="1:20" ht="127.5" x14ac:dyDescent="0.25">
      <c r="A190" s="40">
        <v>114</v>
      </c>
      <c r="B190" s="29" t="s">
        <v>62</v>
      </c>
      <c r="C190" s="29"/>
      <c r="D190" s="30" t="s">
        <v>86</v>
      </c>
      <c r="E190" s="30" t="s">
        <v>86</v>
      </c>
      <c r="F190" s="30" t="s">
        <v>420</v>
      </c>
      <c r="G190" s="11" t="s">
        <v>57</v>
      </c>
      <c r="H190" s="45">
        <v>839</v>
      </c>
      <c r="I190" s="43">
        <v>1</v>
      </c>
      <c r="J190" s="30"/>
      <c r="K190" s="35">
        <v>30535000000</v>
      </c>
      <c r="L190" s="36" t="s">
        <v>45</v>
      </c>
      <c r="M190" s="32">
        <v>1000000</v>
      </c>
      <c r="N190" s="31" t="s">
        <v>421</v>
      </c>
      <c r="O190" s="31" t="s">
        <v>41</v>
      </c>
      <c r="P190" s="31" t="s">
        <v>172</v>
      </c>
      <c r="Q190" s="33" t="s">
        <v>47</v>
      </c>
      <c r="R190" s="34" t="s">
        <v>48</v>
      </c>
      <c r="S190" s="30" t="s">
        <v>49</v>
      </c>
      <c r="T190" s="36" t="s">
        <v>51</v>
      </c>
    </row>
    <row r="191" spans="1:20" ht="76.5" x14ac:dyDescent="0.25">
      <c r="A191" s="40">
        <v>115</v>
      </c>
      <c r="B191" s="29" t="s">
        <v>422</v>
      </c>
      <c r="C191" s="29" t="s">
        <v>422</v>
      </c>
      <c r="D191" s="30" t="s">
        <v>86</v>
      </c>
      <c r="E191" s="30" t="s">
        <v>86</v>
      </c>
      <c r="F191" s="30" t="s">
        <v>423</v>
      </c>
      <c r="G191" s="11" t="s">
        <v>57</v>
      </c>
      <c r="H191" s="45">
        <v>166</v>
      </c>
      <c r="I191" s="43" t="s">
        <v>115</v>
      </c>
      <c r="J191" s="30">
        <v>4692</v>
      </c>
      <c r="K191" s="35">
        <v>30535000000</v>
      </c>
      <c r="L191" s="36" t="s">
        <v>45</v>
      </c>
      <c r="M191" s="32">
        <v>281520</v>
      </c>
      <c r="N191" s="31" t="s">
        <v>424</v>
      </c>
      <c r="O191" s="31" t="s">
        <v>50</v>
      </c>
      <c r="P191" s="31" t="s">
        <v>116</v>
      </c>
      <c r="Q191" s="33" t="s">
        <v>47</v>
      </c>
      <c r="R191" s="34" t="s">
        <v>60</v>
      </c>
      <c r="S191" s="30" t="s">
        <v>50</v>
      </c>
      <c r="T191" s="36" t="s">
        <v>51</v>
      </c>
    </row>
    <row r="192" spans="1:20" ht="76.5" x14ac:dyDescent="0.25">
      <c r="A192" s="40">
        <v>116</v>
      </c>
      <c r="B192" s="29" t="s">
        <v>425</v>
      </c>
      <c r="C192" s="29" t="s">
        <v>426</v>
      </c>
      <c r="D192" s="30" t="s">
        <v>86</v>
      </c>
      <c r="E192" s="30" t="s">
        <v>86</v>
      </c>
      <c r="F192" s="30" t="s">
        <v>427</v>
      </c>
      <c r="G192" s="11" t="s">
        <v>57</v>
      </c>
      <c r="H192" s="45">
        <v>796</v>
      </c>
      <c r="I192" s="43" t="s">
        <v>44</v>
      </c>
      <c r="J192" s="30">
        <v>280</v>
      </c>
      <c r="K192" s="35">
        <v>30535000000</v>
      </c>
      <c r="L192" s="36" t="s">
        <v>45</v>
      </c>
      <c r="M192" s="32">
        <v>237000</v>
      </c>
      <c r="N192" s="31" t="s">
        <v>428</v>
      </c>
      <c r="O192" s="31" t="s">
        <v>116</v>
      </c>
      <c r="P192" s="31" t="s">
        <v>59</v>
      </c>
      <c r="Q192" s="33" t="s">
        <v>47</v>
      </c>
      <c r="R192" s="34" t="s">
        <v>48</v>
      </c>
      <c r="S192" s="30" t="s">
        <v>49</v>
      </c>
      <c r="T192" s="36" t="s">
        <v>429</v>
      </c>
    </row>
    <row r="193" spans="1:20" ht="76.5" x14ac:dyDescent="0.25">
      <c r="A193" s="40">
        <v>117</v>
      </c>
      <c r="B193" s="29" t="s">
        <v>311</v>
      </c>
      <c r="C193" s="29" t="s">
        <v>411</v>
      </c>
      <c r="D193" s="30" t="s">
        <v>63</v>
      </c>
      <c r="E193" s="30" t="s">
        <v>63</v>
      </c>
      <c r="F193" s="30" t="s">
        <v>430</v>
      </c>
      <c r="G193" s="11" t="s">
        <v>57</v>
      </c>
      <c r="H193" s="45">
        <v>796</v>
      </c>
      <c r="I193" s="43" t="s">
        <v>44</v>
      </c>
      <c r="J193" s="30">
        <v>1</v>
      </c>
      <c r="K193" s="35">
        <v>30535000000</v>
      </c>
      <c r="L193" s="36" t="s">
        <v>45</v>
      </c>
      <c r="M193" s="32">
        <v>7500000</v>
      </c>
      <c r="N193" s="31" t="s">
        <v>83</v>
      </c>
      <c r="O193" s="31" t="s">
        <v>116</v>
      </c>
      <c r="P193" s="31" t="s">
        <v>150</v>
      </c>
      <c r="Q193" s="33" t="s">
        <v>47</v>
      </c>
      <c r="R193" s="34" t="s">
        <v>48</v>
      </c>
      <c r="S193" s="30" t="s">
        <v>49</v>
      </c>
      <c r="T193" s="36" t="s">
        <v>51</v>
      </c>
    </row>
    <row r="194" spans="1:20" ht="114.75" x14ac:dyDescent="0.25">
      <c r="A194" s="40">
        <v>118</v>
      </c>
      <c r="B194" s="29" t="s">
        <v>311</v>
      </c>
      <c r="C194" s="29" t="s">
        <v>411</v>
      </c>
      <c r="D194" s="30" t="s">
        <v>63</v>
      </c>
      <c r="E194" s="30" t="s">
        <v>63</v>
      </c>
      <c r="F194" s="30" t="s">
        <v>431</v>
      </c>
      <c r="G194" s="11" t="s">
        <v>57</v>
      </c>
      <c r="H194" s="45">
        <v>796</v>
      </c>
      <c r="I194" s="43" t="s">
        <v>44</v>
      </c>
      <c r="J194" s="30">
        <v>1</v>
      </c>
      <c r="K194" s="35">
        <v>30535000000</v>
      </c>
      <c r="L194" s="36" t="s">
        <v>45</v>
      </c>
      <c r="M194" s="32">
        <v>2615000</v>
      </c>
      <c r="N194" s="31" t="s">
        <v>83</v>
      </c>
      <c r="O194" s="31" t="s">
        <v>116</v>
      </c>
      <c r="P194" s="31" t="s">
        <v>83</v>
      </c>
      <c r="Q194" s="33" t="s">
        <v>47</v>
      </c>
      <c r="R194" s="34" t="s">
        <v>48</v>
      </c>
      <c r="S194" s="30" t="s">
        <v>49</v>
      </c>
      <c r="T194" s="36" t="s">
        <v>51</v>
      </c>
    </row>
    <row r="195" spans="1:20" ht="76.5" x14ac:dyDescent="0.25">
      <c r="A195" s="40">
        <v>119</v>
      </c>
      <c r="B195" s="29" t="s">
        <v>432</v>
      </c>
      <c r="C195" s="29" t="s">
        <v>433</v>
      </c>
      <c r="D195" s="30" t="s">
        <v>86</v>
      </c>
      <c r="E195" s="30" t="s">
        <v>86</v>
      </c>
      <c r="F195" s="30" t="s">
        <v>434</v>
      </c>
      <c r="G195" s="11" t="s">
        <v>57</v>
      </c>
      <c r="H195" s="45">
        <v>113</v>
      </c>
      <c r="I195" s="43" t="s">
        <v>107</v>
      </c>
      <c r="J195" s="30">
        <v>150</v>
      </c>
      <c r="K195" s="35">
        <v>30535000000</v>
      </c>
      <c r="L195" s="36" t="s">
        <v>45</v>
      </c>
      <c r="M195" s="32">
        <v>2625000</v>
      </c>
      <c r="N195" s="31" t="s">
        <v>435</v>
      </c>
      <c r="O195" s="31" t="s">
        <v>116</v>
      </c>
      <c r="P195" s="31" t="s">
        <v>75</v>
      </c>
      <c r="Q195" s="33" t="s">
        <v>47</v>
      </c>
      <c r="R195" s="34" t="s">
        <v>48</v>
      </c>
      <c r="S195" s="30" t="s">
        <v>49</v>
      </c>
      <c r="T195" s="36" t="s">
        <v>51</v>
      </c>
    </row>
    <row r="196" spans="1:20" ht="165.75" x14ac:dyDescent="0.25">
      <c r="A196" s="47">
        <v>120</v>
      </c>
      <c r="B196" s="48" t="s">
        <v>118</v>
      </c>
      <c r="C196" s="48" t="s">
        <v>436</v>
      </c>
      <c r="D196" s="49" t="s">
        <v>40</v>
      </c>
      <c r="E196" s="49" t="s">
        <v>40</v>
      </c>
      <c r="F196" s="49" t="s">
        <v>437</v>
      </c>
      <c r="G196" s="52" t="s">
        <v>57</v>
      </c>
      <c r="H196" s="53">
        <v>796</v>
      </c>
      <c r="I196" s="49" t="s">
        <v>44</v>
      </c>
      <c r="J196" s="49">
        <v>1</v>
      </c>
      <c r="K196" s="54">
        <v>30535000000</v>
      </c>
      <c r="L196" s="55" t="s">
        <v>45</v>
      </c>
      <c r="M196" s="51">
        <v>2332821.06</v>
      </c>
      <c r="N196" s="50" t="s">
        <v>438</v>
      </c>
      <c r="O196" s="50" t="s">
        <v>50</v>
      </c>
      <c r="P196" s="50" t="s">
        <v>161</v>
      </c>
      <c r="Q196" s="52" t="s">
        <v>47</v>
      </c>
      <c r="R196" s="53" t="s">
        <v>60</v>
      </c>
      <c r="S196" s="49" t="s">
        <v>50</v>
      </c>
      <c r="T196" s="55" t="s">
        <v>51</v>
      </c>
    </row>
    <row r="197" spans="1:20" ht="127.5" x14ac:dyDescent="0.25">
      <c r="A197" s="56">
        <v>121</v>
      </c>
      <c r="B197" s="29" t="s">
        <v>256</v>
      </c>
      <c r="C197" s="29" t="s">
        <v>256</v>
      </c>
      <c r="D197" s="30" t="s">
        <v>368</v>
      </c>
      <c r="E197" s="30" t="s">
        <v>368</v>
      </c>
      <c r="F197" s="30" t="s">
        <v>440</v>
      </c>
      <c r="G197" s="33" t="s">
        <v>57</v>
      </c>
      <c r="H197" s="34">
        <v>796</v>
      </c>
      <c r="I197" s="30" t="s">
        <v>44</v>
      </c>
      <c r="J197" s="30">
        <v>1</v>
      </c>
      <c r="K197" s="54">
        <v>30535000000</v>
      </c>
      <c r="L197" s="36" t="s">
        <v>45</v>
      </c>
      <c r="M197" s="46">
        <v>480000</v>
      </c>
      <c r="N197" s="31" t="s">
        <v>125</v>
      </c>
      <c r="O197" s="31" t="s">
        <v>50</v>
      </c>
      <c r="P197" s="31" t="s">
        <v>125</v>
      </c>
      <c r="Q197" s="33" t="s">
        <v>47</v>
      </c>
      <c r="R197" s="34" t="s">
        <v>60</v>
      </c>
      <c r="S197" s="30" t="s">
        <v>50</v>
      </c>
      <c r="T197" s="36" t="s">
        <v>51</v>
      </c>
    </row>
    <row r="198" spans="1:20" ht="89.25" x14ac:dyDescent="0.25">
      <c r="A198" s="40">
        <v>122</v>
      </c>
      <c r="B198" s="29" t="s">
        <v>413</v>
      </c>
      <c r="C198" s="29" t="s">
        <v>413</v>
      </c>
      <c r="D198" s="30" t="s">
        <v>86</v>
      </c>
      <c r="E198" s="30" t="s">
        <v>86</v>
      </c>
      <c r="F198" s="30" t="s">
        <v>441</v>
      </c>
      <c r="G198" s="33" t="s">
        <v>57</v>
      </c>
      <c r="H198" s="34">
        <v>18</v>
      </c>
      <c r="I198" s="30" t="s">
        <v>442</v>
      </c>
      <c r="J198" s="30">
        <v>300</v>
      </c>
      <c r="K198" s="35">
        <v>30535000000</v>
      </c>
      <c r="L198" s="36" t="s">
        <v>45</v>
      </c>
      <c r="M198" s="32">
        <v>898607.76</v>
      </c>
      <c r="N198" s="31" t="s">
        <v>443</v>
      </c>
      <c r="O198" s="31" t="s">
        <v>50</v>
      </c>
      <c r="P198" s="31" t="s">
        <v>155</v>
      </c>
      <c r="Q198" s="33" t="s">
        <v>47</v>
      </c>
      <c r="R198" s="34" t="s">
        <v>60</v>
      </c>
      <c r="S198" s="30" t="s">
        <v>50</v>
      </c>
      <c r="T198" s="36" t="s">
        <v>51</v>
      </c>
    </row>
    <row r="199" spans="1:20" ht="76.5" x14ac:dyDescent="0.25">
      <c r="A199" s="40">
        <v>123</v>
      </c>
      <c r="B199" s="29" t="s">
        <v>444</v>
      </c>
      <c r="C199" s="29" t="s">
        <v>444</v>
      </c>
      <c r="D199" s="30" t="s">
        <v>86</v>
      </c>
      <c r="E199" s="30" t="s">
        <v>86</v>
      </c>
      <c r="F199" s="30" t="s">
        <v>445</v>
      </c>
      <c r="G199" s="33" t="s">
        <v>57</v>
      </c>
      <c r="H199" s="34">
        <v>166</v>
      </c>
      <c r="I199" s="30" t="s">
        <v>115</v>
      </c>
      <c r="J199" s="30">
        <v>3500</v>
      </c>
      <c r="K199" s="35">
        <v>30535000000</v>
      </c>
      <c r="L199" s="36" t="s">
        <v>45</v>
      </c>
      <c r="M199" s="32">
        <v>801000</v>
      </c>
      <c r="N199" s="31" t="s">
        <v>446</v>
      </c>
      <c r="O199" s="31" t="s">
        <v>41</v>
      </c>
      <c r="P199" s="31">
        <v>43465</v>
      </c>
      <c r="Q199" s="33" t="s">
        <v>47</v>
      </c>
      <c r="R199" s="34" t="s">
        <v>48</v>
      </c>
      <c r="S199" s="30" t="s">
        <v>49</v>
      </c>
      <c r="T199" s="36" t="s">
        <v>51</v>
      </c>
    </row>
    <row r="200" spans="1:20" ht="89.25" x14ac:dyDescent="0.25">
      <c r="A200" s="56">
        <v>124</v>
      </c>
      <c r="B200" s="29" t="s">
        <v>62</v>
      </c>
      <c r="C200" s="29" t="s">
        <v>447</v>
      </c>
      <c r="D200" s="30" t="s">
        <v>448</v>
      </c>
      <c r="E200" s="30" t="s">
        <v>448</v>
      </c>
      <c r="F200" s="30" t="s">
        <v>450</v>
      </c>
      <c r="G200" s="33" t="s">
        <v>57</v>
      </c>
      <c r="H200" s="33">
        <v>796</v>
      </c>
      <c r="I200" s="34" t="s">
        <v>44</v>
      </c>
      <c r="J200" s="30">
        <v>193</v>
      </c>
      <c r="K200" s="35">
        <v>30535000000</v>
      </c>
      <c r="L200" s="36" t="s">
        <v>45</v>
      </c>
      <c r="M200" s="32">
        <v>125280.6</v>
      </c>
      <c r="N200" s="31" t="s">
        <v>55</v>
      </c>
      <c r="O200" s="31" t="s">
        <v>50</v>
      </c>
      <c r="P200" s="31" t="s">
        <v>451</v>
      </c>
      <c r="Q200" s="33" t="s">
        <v>47</v>
      </c>
      <c r="R200" s="34" t="s">
        <v>60</v>
      </c>
      <c r="S200" s="30" t="s">
        <v>50</v>
      </c>
      <c r="T200" s="36" t="s">
        <v>51</v>
      </c>
    </row>
    <row r="201" spans="1:20" ht="127.5" x14ac:dyDescent="0.25">
      <c r="A201" s="56">
        <v>125</v>
      </c>
      <c r="B201" s="29" t="s">
        <v>452</v>
      </c>
      <c r="C201" s="29" t="s">
        <v>453</v>
      </c>
      <c r="D201" s="30" t="s">
        <v>454</v>
      </c>
      <c r="E201" s="30" t="s">
        <v>454</v>
      </c>
      <c r="F201" s="30" t="s">
        <v>455</v>
      </c>
      <c r="G201" s="33" t="s">
        <v>57</v>
      </c>
      <c r="H201" s="33">
        <v>796</v>
      </c>
      <c r="I201" s="34" t="s">
        <v>44</v>
      </c>
      <c r="J201" s="30">
        <v>15</v>
      </c>
      <c r="K201" s="35">
        <v>30535000000</v>
      </c>
      <c r="L201" s="36" t="s">
        <v>45</v>
      </c>
      <c r="M201" s="32">
        <v>140560</v>
      </c>
      <c r="N201" s="31" t="s">
        <v>55</v>
      </c>
      <c r="O201" s="31" t="s">
        <v>449</v>
      </c>
      <c r="P201" s="31" t="s">
        <v>55</v>
      </c>
      <c r="Q201" s="33" t="s">
        <v>47</v>
      </c>
      <c r="R201" s="34" t="s">
        <v>48</v>
      </c>
      <c r="S201" s="30" t="s">
        <v>49</v>
      </c>
      <c r="T201" s="36" t="s">
        <v>51</v>
      </c>
    </row>
    <row r="202" spans="1:20" ht="127.5" x14ac:dyDescent="0.25">
      <c r="A202" s="56">
        <v>126</v>
      </c>
      <c r="B202" s="29" t="s">
        <v>456</v>
      </c>
      <c r="C202" s="29" t="s">
        <v>457</v>
      </c>
      <c r="D202" s="30" t="s">
        <v>454</v>
      </c>
      <c r="E202" s="30" t="s">
        <v>454</v>
      </c>
      <c r="F202" s="30" t="s">
        <v>459</v>
      </c>
      <c r="G202" s="33" t="s">
        <v>57</v>
      </c>
      <c r="H202" s="33">
        <v>796</v>
      </c>
      <c r="I202" s="34" t="s">
        <v>44</v>
      </c>
      <c r="J202" s="30">
        <v>58</v>
      </c>
      <c r="K202" s="35">
        <v>30535000000</v>
      </c>
      <c r="L202" s="36" t="s">
        <v>45</v>
      </c>
      <c r="M202" s="32">
        <v>1050050</v>
      </c>
      <c r="N202" s="31" t="s">
        <v>55</v>
      </c>
      <c r="O202" s="31" t="s">
        <v>50</v>
      </c>
      <c r="P202" s="31" t="s">
        <v>55</v>
      </c>
      <c r="Q202" s="33" t="s">
        <v>47</v>
      </c>
      <c r="R202" s="34" t="s">
        <v>60</v>
      </c>
      <c r="S202" s="30" t="s">
        <v>50</v>
      </c>
      <c r="T202" s="36" t="s">
        <v>51</v>
      </c>
    </row>
    <row r="203" spans="1:20" ht="178.5" x14ac:dyDescent="0.25">
      <c r="A203" s="56">
        <v>127</v>
      </c>
      <c r="B203" s="29" t="s">
        <v>460</v>
      </c>
      <c r="C203" s="29" t="s">
        <v>461</v>
      </c>
      <c r="D203" s="30" t="s">
        <v>337</v>
      </c>
      <c r="E203" s="30" t="s">
        <v>337</v>
      </c>
      <c r="F203" s="30" t="s">
        <v>462</v>
      </c>
      <c r="G203" s="33" t="s">
        <v>57</v>
      </c>
      <c r="H203" s="33">
        <v>839</v>
      </c>
      <c r="I203" s="34" t="s">
        <v>325</v>
      </c>
      <c r="J203" s="30">
        <v>1</v>
      </c>
      <c r="K203" s="35">
        <v>30535000000</v>
      </c>
      <c r="L203" s="36" t="s">
        <v>45</v>
      </c>
      <c r="M203" s="32">
        <v>311874</v>
      </c>
      <c r="N203" s="30" t="s">
        <v>463</v>
      </c>
      <c r="O203" s="31" t="s">
        <v>50</v>
      </c>
      <c r="P203" s="37">
        <v>43465</v>
      </c>
      <c r="Q203" s="33" t="s">
        <v>47</v>
      </c>
      <c r="R203" s="34" t="s">
        <v>60</v>
      </c>
      <c r="S203" s="30" t="s">
        <v>50</v>
      </c>
      <c r="T203" s="36" t="s">
        <v>51</v>
      </c>
    </row>
    <row r="204" spans="1:20" ht="204" x14ac:dyDescent="0.25">
      <c r="A204" s="56">
        <v>128</v>
      </c>
      <c r="B204" s="29" t="s">
        <v>464</v>
      </c>
      <c r="C204" s="29" t="s">
        <v>62</v>
      </c>
      <c r="D204" s="30" t="s">
        <v>63</v>
      </c>
      <c r="E204" s="30" t="s">
        <v>63</v>
      </c>
      <c r="F204" s="30" t="s">
        <v>465</v>
      </c>
      <c r="G204" s="33" t="s">
        <v>57</v>
      </c>
      <c r="H204" s="33">
        <v>839</v>
      </c>
      <c r="I204" s="34" t="s">
        <v>325</v>
      </c>
      <c r="J204" s="30">
        <v>1</v>
      </c>
      <c r="K204" s="35">
        <v>30535000000</v>
      </c>
      <c r="L204" s="36" t="s">
        <v>45</v>
      </c>
      <c r="M204" s="32">
        <v>57377546.859999999</v>
      </c>
      <c r="N204" s="30" t="s">
        <v>466</v>
      </c>
      <c r="O204" s="31" t="s">
        <v>50</v>
      </c>
      <c r="P204" s="37" t="s">
        <v>466</v>
      </c>
      <c r="Q204" s="33" t="s">
        <v>47</v>
      </c>
      <c r="R204" s="34" t="s">
        <v>60</v>
      </c>
      <c r="S204" s="30" t="s">
        <v>50</v>
      </c>
      <c r="T204" s="36" t="s">
        <v>51</v>
      </c>
    </row>
    <row r="205" spans="1:20" ht="114.75" x14ac:dyDescent="0.25">
      <c r="A205" s="56">
        <v>129</v>
      </c>
      <c r="B205" s="29" t="s">
        <v>467</v>
      </c>
      <c r="C205" s="29" t="s">
        <v>411</v>
      </c>
      <c r="D205" s="30" t="s">
        <v>63</v>
      </c>
      <c r="E205" s="30" t="s">
        <v>63</v>
      </c>
      <c r="F205" s="30" t="s">
        <v>469</v>
      </c>
      <c r="G205" s="33" t="s">
        <v>57</v>
      </c>
      <c r="H205" s="33">
        <v>796</v>
      </c>
      <c r="I205" s="34" t="s">
        <v>44</v>
      </c>
      <c r="J205" s="30">
        <v>1</v>
      </c>
      <c r="K205" s="35">
        <v>30535000000</v>
      </c>
      <c r="L205" s="36" t="s">
        <v>45</v>
      </c>
      <c r="M205" s="32">
        <v>12535000</v>
      </c>
      <c r="N205" s="30" t="s">
        <v>55</v>
      </c>
      <c r="O205" s="31" t="s">
        <v>470</v>
      </c>
      <c r="P205" s="30" t="s">
        <v>55</v>
      </c>
      <c r="Q205" s="33" t="s">
        <v>47</v>
      </c>
      <c r="R205" s="34" t="s">
        <v>48</v>
      </c>
      <c r="S205" s="30" t="s">
        <v>49</v>
      </c>
      <c r="T205" s="36" t="s">
        <v>51</v>
      </c>
    </row>
    <row r="206" spans="1:20" ht="204" x14ac:dyDescent="0.25">
      <c r="A206" s="56">
        <v>130</v>
      </c>
      <c r="B206" s="29" t="s">
        <v>61</v>
      </c>
      <c r="C206" s="29" t="s">
        <v>471</v>
      </c>
      <c r="D206" s="30" t="s">
        <v>63</v>
      </c>
      <c r="E206" s="30" t="s">
        <v>63</v>
      </c>
      <c r="F206" s="30" t="s">
        <v>472</v>
      </c>
      <c r="G206" s="33" t="s">
        <v>57</v>
      </c>
      <c r="H206" s="33">
        <v>796</v>
      </c>
      <c r="I206" s="34" t="s">
        <v>44</v>
      </c>
      <c r="J206" s="30">
        <v>1</v>
      </c>
      <c r="K206" s="35">
        <v>30535000000</v>
      </c>
      <c r="L206" s="36" t="s">
        <v>473</v>
      </c>
      <c r="M206" s="32">
        <v>3787492.09</v>
      </c>
      <c r="N206" s="30" t="s">
        <v>75</v>
      </c>
      <c r="O206" s="31" t="s">
        <v>50</v>
      </c>
      <c r="P206" s="30" t="s">
        <v>75</v>
      </c>
      <c r="Q206" s="33" t="s">
        <v>47</v>
      </c>
      <c r="R206" s="30" t="s">
        <v>60</v>
      </c>
      <c r="S206" s="30" t="s">
        <v>50</v>
      </c>
      <c r="T206" s="36" t="s">
        <v>51</v>
      </c>
    </row>
    <row r="207" spans="1:20" ht="306" x14ac:dyDescent="0.25">
      <c r="A207" s="56">
        <v>131</v>
      </c>
      <c r="B207" s="29" t="s">
        <v>474</v>
      </c>
      <c r="C207" s="29" t="s">
        <v>471</v>
      </c>
      <c r="D207" s="30" t="s">
        <v>63</v>
      </c>
      <c r="E207" s="30" t="s">
        <v>63</v>
      </c>
      <c r="F207" s="30" t="s">
        <v>475</v>
      </c>
      <c r="G207" s="33" t="s">
        <v>57</v>
      </c>
      <c r="H207" s="33">
        <v>796</v>
      </c>
      <c r="I207" s="34" t="s">
        <v>44</v>
      </c>
      <c r="J207" s="30">
        <v>1</v>
      </c>
      <c r="K207" s="35">
        <v>30535000000</v>
      </c>
      <c r="L207" s="36" t="s">
        <v>473</v>
      </c>
      <c r="M207" s="32">
        <v>1480000</v>
      </c>
      <c r="N207" s="30" t="s">
        <v>75</v>
      </c>
      <c r="O207" s="31" t="s">
        <v>468</v>
      </c>
      <c r="P207" s="30" t="s">
        <v>75</v>
      </c>
      <c r="Q207" s="33" t="s">
        <v>47</v>
      </c>
      <c r="R207" s="34" t="s">
        <v>48</v>
      </c>
      <c r="S207" s="30" t="s">
        <v>49</v>
      </c>
      <c r="T207" s="36" t="s">
        <v>51</v>
      </c>
    </row>
    <row r="208" spans="1:20" ht="318.75" x14ac:dyDescent="0.25">
      <c r="A208" s="56">
        <v>132</v>
      </c>
      <c r="B208" s="29" t="s">
        <v>311</v>
      </c>
      <c r="C208" s="29" t="s">
        <v>471</v>
      </c>
      <c r="D208" s="30" t="s">
        <v>63</v>
      </c>
      <c r="E208" s="30" t="s">
        <v>63</v>
      </c>
      <c r="F208" s="30" t="s">
        <v>476</v>
      </c>
      <c r="G208" s="33" t="s">
        <v>57</v>
      </c>
      <c r="H208" s="33">
        <v>796</v>
      </c>
      <c r="I208" s="34" t="s">
        <v>44</v>
      </c>
      <c r="J208" s="30">
        <v>1</v>
      </c>
      <c r="K208" s="35">
        <v>30535000000</v>
      </c>
      <c r="L208" s="36" t="s">
        <v>473</v>
      </c>
      <c r="M208" s="32">
        <v>405483.78</v>
      </c>
      <c r="N208" s="30" t="s">
        <v>477</v>
      </c>
      <c r="O208" s="31" t="s">
        <v>50</v>
      </c>
      <c r="P208" s="30" t="s">
        <v>477</v>
      </c>
      <c r="Q208" s="33" t="s">
        <v>47</v>
      </c>
      <c r="R208" s="34" t="s">
        <v>60</v>
      </c>
      <c r="S208" s="30" t="s">
        <v>50</v>
      </c>
      <c r="T208" s="36" t="s">
        <v>51</v>
      </c>
    </row>
    <row r="209" spans="1:20" ht="280.5" x14ac:dyDescent="0.25">
      <c r="A209" s="56">
        <v>133</v>
      </c>
      <c r="B209" s="29" t="s">
        <v>311</v>
      </c>
      <c r="C209" s="29" t="s">
        <v>471</v>
      </c>
      <c r="D209" s="30" t="s">
        <v>63</v>
      </c>
      <c r="E209" s="30" t="s">
        <v>63</v>
      </c>
      <c r="F209" s="30" t="s">
        <v>478</v>
      </c>
      <c r="G209" s="33" t="s">
        <v>57</v>
      </c>
      <c r="H209" s="33">
        <v>796</v>
      </c>
      <c r="I209" s="34" t="s">
        <v>44</v>
      </c>
      <c r="J209" s="30">
        <v>1</v>
      </c>
      <c r="K209" s="35">
        <v>30535000000</v>
      </c>
      <c r="L209" s="36" t="s">
        <v>473</v>
      </c>
      <c r="M209" s="32">
        <v>2307140</v>
      </c>
      <c r="N209" s="30" t="s">
        <v>479</v>
      </c>
      <c r="O209" s="31" t="s">
        <v>50</v>
      </c>
      <c r="P209" s="30" t="s">
        <v>479</v>
      </c>
      <c r="Q209" s="33" t="s">
        <v>47</v>
      </c>
      <c r="R209" s="34" t="s">
        <v>60</v>
      </c>
      <c r="S209" s="30" t="s">
        <v>50</v>
      </c>
      <c r="T209" s="36" t="s">
        <v>51</v>
      </c>
    </row>
    <row r="210" spans="1:20" ht="409.5" x14ac:dyDescent="0.25">
      <c r="A210" s="56">
        <v>134</v>
      </c>
      <c r="B210" s="29" t="s">
        <v>61</v>
      </c>
      <c r="C210" s="29" t="s">
        <v>471</v>
      </c>
      <c r="D210" s="30" t="s">
        <v>63</v>
      </c>
      <c r="E210" s="30" t="s">
        <v>63</v>
      </c>
      <c r="F210" s="30" t="s">
        <v>480</v>
      </c>
      <c r="G210" s="33" t="s">
        <v>57</v>
      </c>
      <c r="H210" s="33">
        <v>796</v>
      </c>
      <c r="I210" s="34" t="s">
        <v>44</v>
      </c>
      <c r="J210" s="30">
        <v>1</v>
      </c>
      <c r="K210" s="35">
        <v>30535000000</v>
      </c>
      <c r="L210" s="36" t="s">
        <v>473</v>
      </c>
      <c r="M210" s="32">
        <v>17264498.649999999</v>
      </c>
      <c r="N210" s="30" t="s">
        <v>479</v>
      </c>
      <c r="O210" s="31" t="s">
        <v>50</v>
      </c>
      <c r="P210" s="30" t="s">
        <v>479</v>
      </c>
      <c r="Q210" s="33" t="s">
        <v>47</v>
      </c>
      <c r="R210" s="34" t="s">
        <v>177</v>
      </c>
      <c r="S210" s="30" t="s">
        <v>50</v>
      </c>
      <c r="T210" s="36" t="s">
        <v>51</v>
      </c>
    </row>
    <row r="211" spans="1:20" ht="204" x14ac:dyDescent="0.25">
      <c r="A211" s="56">
        <v>135</v>
      </c>
      <c r="B211" s="29" t="s">
        <v>311</v>
      </c>
      <c r="C211" s="29" t="s">
        <v>471</v>
      </c>
      <c r="D211" s="30" t="s">
        <v>63</v>
      </c>
      <c r="E211" s="30" t="s">
        <v>63</v>
      </c>
      <c r="F211" s="30" t="s">
        <v>482</v>
      </c>
      <c r="G211" s="33" t="s">
        <v>57</v>
      </c>
      <c r="H211" s="33">
        <v>796</v>
      </c>
      <c r="I211" s="34" t="s">
        <v>44</v>
      </c>
      <c r="J211" s="30">
        <v>1</v>
      </c>
      <c r="K211" s="35">
        <v>30535000000</v>
      </c>
      <c r="L211" s="36" t="s">
        <v>473</v>
      </c>
      <c r="M211" s="32">
        <v>2610013.9700000002</v>
      </c>
      <c r="N211" s="30" t="s">
        <v>458</v>
      </c>
      <c r="O211" s="31" t="s">
        <v>50</v>
      </c>
      <c r="P211" s="30" t="s">
        <v>458</v>
      </c>
      <c r="Q211" s="33" t="s">
        <v>47</v>
      </c>
      <c r="R211" s="34" t="s">
        <v>177</v>
      </c>
      <c r="S211" s="30" t="s">
        <v>50</v>
      </c>
      <c r="T211" s="36" t="s">
        <v>51</v>
      </c>
    </row>
    <row r="212" spans="1:20" ht="76.5" x14ac:dyDescent="0.25">
      <c r="A212" s="56">
        <v>136</v>
      </c>
      <c r="B212" s="29" t="s">
        <v>311</v>
      </c>
      <c r="C212" s="29" t="s">
        <v>471</v>
      </c>
      <c r="D212" s="30" t="s">
        <v>63</v>
      </c>
      <c r="E212" s="30" t="s">
        <v>63</v>
      </c>
      <c r="F212" s="30" t="s">
        <v>483</v>
      </c>
      <c r="G212" s="33" t="s">
        <v>57</v>
      </c>
      <c r="H212" s="33">
        <v>796</v>
      </c>
      <c r="I212" s="34" t="s">
        <v>44</v>
      </c>
      <c r="J212" s="30">
        <v>1</v>
      </c>
      <c r="K212" s="35">
        <v>30535000000</v>
      </c>
      <c r="L212" s="36" t="s">
        <v>473</v>
      </c>
      <c r="M212" s="32">
        <v>3250000</v>
      </c>
      <c r="N212" s="30" t="s">
        <v>116</v>
      </c>
      <c r="O212" s="31" t="s">
        <v>458</v>
      </c>
      <c r="P212" s="30" t="s">
        <v>116</v>
      </c>
      <c r="Q212" s="33" t="s">
        <v>47</v>
      </c>
      <c r="R212" s="34" t="s">
        <v>48</v>
      </c>
      <c r="S212" s="30" t="s">
        <v>49</v>
      </c>
      <c r="T212" s="36" t="s">
        <v>51</v>
      </c>
    </row>
    <row r="213" spans="1:20" ht="89.25" x14ac:dyDescent="0.25">
      <c r="A213" s="56">
        <v>137</v>
      </c>
      <c r="B213" s="29" t="s">
        <v>311</v>
      </c>
      <c r="C213" s="29" t="s">
        <v>471</v>
      </c>
      <c r="D213" s="30" t="s">
        <v>63</v>
      </c>
      <c r="E213" s="30" t="s">
        <v>63</v>
      </c>
      <c r="F213" s="30" t="s">
        <v>484</v>
      </c>
      <c r="G213" s="33" t="s">
        <v>57</v>
      </c>
      <c r="H213" s="33">
        <v>796</v>
      </c>
      <c r="I213" s="34" t="s">
        <v>44</v>
      </c>
      <c r="J213" s="30">
        <v>1</v>
      </c>
      <c r="K213" s="35">
        <v>30535000000</v>
      </c>
      <c r="L213" s="36" t="s">
        <v>473</v>
      </c>
      <c r="M213" s="32">
        <v>800000</v>
      </c>
      <c r="N213" s="30" t="s">
        <v>116</v>
      </c>
      <c r="O213" s="31" t="s">
        <v>458</v>
      </c>
      <c r="P213" s="30" t="s">
        <v>116</v>
      </c>
      <c r="Q213" s="33" t="s">
        <v>47</v>
      </c>
      <c r="R213" s="34" t="s">
        <v>48</v>
      </c>
      <c r="S213" s="30" t="s">
        <v>49</v>
      </c>
      <c r="T213" s="36" t="s">
        <v>51</v>
      </c>
    </row>
    <row r="214" spans="1:20" ht="204" x14ac:dyDescent="0.25">
      <c r="A214" s="56">
        <v>138</v>
      </c>
      <c r="B214" s="29" t="s">
        <v>61</v>
      </c>
      <c r="C214" s="29" t="s">
        <v>471</v>
      </c>
      <c r="D214" s="30" t="s">
        <v>63</v>
      </c>
      <c r="E214" s="30" t="s">
        <v>63</v>
      </c>
      <c r="F214" s="30" t="s">
        <v>485</v>
      </c>
      <c r="G214" s="33" t="s">
        <v>57</v>
      </c>
      <c r="H214" s="33">
        <v>796</v>
      </c>
      <c r="I214" s="34" t="s">
        <v>44</v>
      </c>
      <c r="J214" s="30">
        <v>1</v>
      </c>
      <c r="K214" s="35">
        <v>30535000000</v>
      </c>
      <c r="L214" s="36" t="s">
        <v>473</v>
      </c>
      <c r="M214" s="32">
        <v>18000000</v>
      </c>
      <c r="N214" s="30" t="s">
        <v>479</v>
      </c>
      <c r="O214" s="31" t="s">
        <v>50</v>
      </c>
      <c r="P214" s="30" t="s">
        <v>479</v>
      </c>
      <c r="Q214" s="33" t="s">
        <v>47</v>
      </c>
      <c r="R214" s="34" t="s">
        <v>60</v>
      </c>
      <c r="S214" s="30" t="s">
        <v>50</v>
      </c>
      <c r="T214" s="36" t="s">
        <v>51</v>
      </c>
    </row>
    <row r="215" spans="1:20" ht="204" x14ac:dyDescent="0.25">
      <c r="A215" s="56">
        <v>139</v>
      </c>
      <c r="B215" s="29" t="s">
        <v>486</v>
      </c>
      <c r="C215" s="29">
        <v>3510000</v>
      </c>
      <c r="D215" s="30" t="s">
        <v>63</v>
      </c>
      <c r="E215" s="30" t="s">
        <v>63</v>
      </c>
      <c r="F215" s="30" t="s">
        <v>487</v>
      </c>
      <c r="G215" s="33" t="s">
        <v>57</v>
      </c>
      <c r="H215" s="33">
        <v>796</v>
      </c>
      <c r="I215" s="34" t="s">
        <v>44</v>
      </c>
      <c r="J215" s="30">
        <v>1</v>
      </c>
      <c r="K215" s="35">
        <v>30535000000</v>
      </c>
      <c r="L215" s="36" t="s">
        <v>473</v>
      </c>
      <c r="M215" s="32">
        <v>1947385.96</v>
      </c>
      <c r="N215" s="30" t="s">
        <v>466</v>
      </c>
      <c r="O215" s="31" t="s">
        <v>50</v>
      </c>
      <c r="P215" s="30" t="s">
        <v>466</v>
      </c>
      <c r="Q215" s="33" t="s">
        <v>47</v>
      </c>
      <c r="R215" s="34" t="s">
        <v>60</v>
      </c>
      <c r="S215" s="30" t="s">
        <v>50</v>
      </c>
      <c r="T215" s="36" t="s">
        <v>51</v>
      </c>
    </row>
    <row r="216" spans="1:20" ht="191.25" x14ac:dyDescent="0.25">
      <c r="A216" s="56">
        <v>140</v>
      </c>
      <c r="B216" s="29" t="s">
        <v>464</v>
      </c>
      <c r="C216" s="29" t="s">
        <v>62</v>
      </c>
      <c r="D216" s="30" t="s">
        <v>63</v>
      </c>
      <c r="E216" s="30" t="s">
        <v>63</v>
      </c>
      <c r="F216" s="30" t="s">
        <v>488</v>
      </c>
      <c r="G216" s="33" t="s">
        <v>57</v>
      </c>
      <c r="H216" s="33">
        <v>796</v>
      </c>
      <c r="I216" s="34" t="s">
        <v>44</v>
      </c>
      <c r="J216" s="30">
        <v>1</v>
      </c>
      <c r="K216" s="35">
        <v>30535000000</v>
      </c>
      <c r="L216" s="36" t="s">
        <v>473</v>
      </c>
      <c r="M216" s="32">
        <v>12938845.140000001</v>
      </c>
      <c r="N216" s="30" t="s">
        <v>66</v>
      </c>
      <c r="O216" s="31" t="s">
        <v>50</v>
      </c>
      <c r="P216" s="30" t="s">
        <v>66</v>
      </c>
      <c r="Q216" s="33" t="s">
        <v>47</v>
      </c>
      <c r="R216" s="34" t="s">
        <v>60</v>
      </c>
      <c r="S216" s="30" t="s">
        <v>50</v>
      </c>
      <c r="T216" s="36" t="s">
        <v>51</v>
      </c>
    </row>
    <row r="217" spans="1:20" ht="229.5" x14ac:dyDescent="0.25">
      <c r="A217" s="56">
        <v>141</v>
      </c>
      <c r="B217" s="29" t="s">
        <v>61</v>
      </c>
      <c r="C217" s="29" t="s">
        <v>489</v>
      </c>
      <c r="D217" s="30" t="s">
        <v>63</v>
      </c>
      <c r="E217" s="30" t="s">
        <v>63</v>
      </c>
      <c r="F217" s="30" t="s">
        <v>490</v>
      </c>
      <c r="G217" s="33" t="s">
        <v>57</v>
      </c>
      <c r="H217" s="33">
        <v>796</v>
      </c>
      <c r="I217" s="34" t="s">
        <v>44</v>
      </c>
      <c r="J217" s="30">
        <v>1</v>
      </c>
      <c r="K217" s="35">
        <v>30535000000</v>
      </c>
      <c r="L217" s="36" t="s">
        <v>473</v>
      </c>
      <c r="M217" s="32">
        <v>2508779.12</v>
      </c>
      <c r="N217" s="30" t="s">
        <v>59</v>
      </c>
      <c r="O217" s="31" t="s">
        <v>50</v>
      </c>
      <c r="P217" s="30" t="s">
        <v>59</v>
      </c>
      <c r="Q217" s="33" t="s">
        <v>47</v>
      </c>
      <c r="R217" s="34" t="s">
        <v>60</v>
      </c>
      <c r="S217" s="30" t="s">
        <v>50</v>
      </c>
      <c r="T217" s="36" t="s">
        <v>51</v>
      </c>
    </row>
    <row r="218" spans="1:20" ht="216.75" x14ac:dyDescent="0.25">
      <c r="A218" s="56">
        <v>142</v>
      </c>
      <c r="B218" s="29" t="s">
        <v>464</v>
      </c>
      <c r="C218" s="29" t="s">
        <v>62</v>
      </c>
      <c r="D218" s="30" t="s">
        <v>63</v>
      </c>
      <c r="E218" s="30" t="s">
        <v>63</v>
      </c>
      <c r="F218" s="30" t="s">
        <v>491</v>
      </c>
      <c r="G218" s="33" t="s">
        <v>57</v>
      </c>
      <c r="H218" s="33">
        <v>796</v>
      </c>
      <c r="I218" s="34" t="s">
        <v>44</v>
      </c>
      <c r="J218" s="30">
        <v>1</v>
      </c>
      <c r="K218" s="35">
        <v>30535000000</v>
      </c>
      <c r="L218" s="36" t="s">
        <v>473</v>
      </c>
      <c r="M218" s="32">
        <v>7336726.75</v>
      </c>
      <c r="N218" s="30" t="s">
        <v>466</v>
      </c>
      <c r="O218" s="31" t="s">
        <v>50</v>
      </c>
      <c r="P218" s="30" t="s">
        <v>466</v>
      </c>
      <c r="Q218" s="33" t="s">
        <v>47</v>
      </c>
      <c r="R218" s="34" t="s">
        <v>60</v>
      </c>
      <c r="S218" s="30" t="s">
        <v>50</v>
      </c>
      <c r="T218" s="36" t="s">
        <v>51</v>
      </c>
    </row>
    <row r="219" spans="1:20" ht="165.75" x14ac:dyDescent="0.25">
      <c r="A219" s="56">
        <v>143</v>
      </c>
      <c r="B219" s="29" t="s">
        <v>311</v>
      </c>
      <c r="C219" s="29" t="s">
        <v>471</v>
      </c>
      <c r="D219" s="30" t="s">
        <v>63</v>
      </c>
      <c r="E219" s="30" t="s">
        <v>63</v>
      </c>
      <c r="F219" s="30" t="s">
        <v>492</v>
      </c>
      <c r="G219" s="33" t="s">
        <v>57</v>
      </c>
      <c r="H219" s="33">
        <v>796</v>
      </c>
      <c r="I219" s="34" t="s">
        <v>44</v>
      </c>
      <c r="J219" s="30">
        <v>1</v>
      </c>
      <c r="K219" s="35">
        <v>30535000000</v>
      </c>
      <c r="L219" s="36" t="s">
        <v>473</v>
      </c>
      <c r="M219" s="32">
        <v>4967644.7699999996</v>
      </c>
      <c r="N219" s="30" t="s">
        <v>449</v>
      </c>
      <c r="O219" s="31" t="s">
        <v>50</v>
      </c>
      <c r="P219" s="30" t="s">
        <v>458</v>
      </c>
      <c r="Q219" s="33" t="s">
        <v>47</v>
      </c>
      <c r="R219" s="34" t="s">
        <v>60</v>
      </c>
      <c r="S219" s="30" t="s">
        <v>50</v>
      </c>
      <c r="T219" s="36" t="s">
        <v>51</v>
      </c>
    </row>
    <row r="220" spans="1:20" ht="216.75" x14ac:dyDescent="0.25">
      <c r="A220" s="56">
        <v>144</v>
      </c>
      <c r="B220" s="29" t="s">
        <v>464</v>
      </c>
      <c r="C220" s="29" t="s">
        <v>62</v>
      </c>
      <c r="D220" s="30" t="s">
        <v>63</v>
      </c>
      <c r="E220" s="30" t="s">
        <v>63</v>
      </c>
      <c r="F220" s="30" t="s">
        <v>493</v>
      </c>
      <c r="G220" s="33" t="s">
        <v>57</v>
      </c>
      <c r="H220" s="33">
        <v>796</v>
      </c>
      <c r="I220" s="34" t="s">
        <v>44</v>
      </c>
      <c r="J220" s="30">
        <v>1</v>
      </c>
      <c r="K220" s="35">
        <v>30535000000</v>
      </c>
      <c r="L220" s="36" t="s">
        <v>473</v>
      </c>
      <c r="M220" s="32">
        <v>1809144.67</v>
      </c>
      <c r="N220" s="30" t="s">
        <v>125</v>
      </c>
      <c r="O220" s="31" t="s">
        <v>50</v>
      </c>
      <c r="P220" s="30" t="s">
        <v>172</v>
      </c>
      <c r="Q220" s="33" t="s">
        <v>47</v>
      </c>
      <c r="R220" s="34" t="s">
        <v>60</v>
      </c>
      <c r="S220" s="30" t="s">
        <v>50</v>
      </c>
      <c r="T220" s="36" t="s">
        <v>51</v>
      </c>
    </row>
    <row r="221" spans="1:20" ht="216.75" x14ac:dyDescent="0.25">
      <c r="A221" s="56">
        <v>145</v>
      </c>
      <c r="B221" s="29" t="s">
        <v>464</v>
      </c>
      <c r="C221" s="29" t="s">
        <v>62</v>
      </c>
      <c r="D221" s="30" t="s">
        <v>63</v>
      </c>
      <c r="E221" s="30" t="s">
        <v>63</v>
      </c>
      <c r="F221" s="30" t="s">
        <v>494</v>
      </c>
      <c r="G221" s="33" t="s">
        <v>57</v>
      </c>
      <c r="H221" s="33">
        <v>796</v>
      </c>
      <c r="I221" s="34" t="s">
        <v>44</v>
      </c>
      <c r="J221" s="30">
        <v>1</v>
      </c>
      <c r="K221" s="35">
        <v>30535000000</v>
      </c>
      <c r="L221" s="36" t="s">
        <v>473</v>
      </c>
      <c r="M221" s="32">
        <v>5264133.4000000004</v>
      </c>
      <c r="N221" s="30" t="s">
        <v>466</v>
      </c>
      <c r="O221" s="31" t="s">
        <v>50</v>
      </c>
      <c r="P221" s="30" t="s">
        <v>466</v>
      </c>
      <c r="Q221" s="33" t="s">
        <v>47</v>
      </c>
      <c r="R221" s="34" t="s">
        <v>60</v>
      </c>
      <c r="S221" s="30" t="s">
        <v>50</v>
      </c>
      <c r="T221" s="36" t="s">
        <v>51</v>
      </c>
    </row>
    <row r="222" spans="1:20" ht="267.75" x14ac:dyDescent="0.25">
      <c r="A222" s="56">
        <v>146</v>
      </c>
      <c r="B222" s="29" t="s">
        <v>311</v>
      </c>
      <c r="C222" s="29" t="s">
        <v>495</v>
      </c>
      <c r="D222" s="30" t="s">
        <v>63</v>
      </c>
      <c r="E222" s="30" t="s">
        <v>63</v>
      </c>
      <c r="F222" s="30" t="s">
        <v>496</v>
      </c>
      <c r="G222" s="33" t="s">
        <v>57</v>
      </c>
      <c r="H222" s="33">
        <v>796</v>
      </c>
      <c r="I222" s="34" t="s">
        <v>44</v>
      </c>
      <c r="J222" s="30">
        <v>1</v>
      </c>
      <c r="K222" s="35">
        <v>30535000000</v>
      </c>
      <c r="L222" s="36" t="s">
        <v>473</v>
      </c>
      <c r="M222" s="32">
        <v>2320000</v>
      </c>
      <c r="N222" s="30" t="s">
        <v>458</v>
      </c>
      <c r="O222" s="31" t="s">
        <v>50</v>
      </c>
      <c r="P222" s="30" t="s">
        <v>458</v>
      </c>
      <c r="Q222" s="33" t="s">
        <v>47</v>
      </c>
      <c r="R222" s="34" t="s">
        <v>48</v>
      </c>
      <c r="S222" s="30" t="s">
        <v>49</v>
      </c>
      <c r="T222" s="36" t="s">
        <v>51</v>
      </c>
    </row>
    <row r="223" spans="1:20" ht="409.5" x14ac:dyDescent="0.25">
      <c r="A223" s="56">
        <v>147</v>
      </c>
      <c r="B223" s="29" t="s">
        <v>464</v>
      </c>
      <c r="C223" s="29" t="s">
        <v>497</v>
      </c>
      <c r="D223" s="30" t="s">
        <v>63</v>
      </c>
      <c r="E223" s="30" t="s">
        <v>63</v>
      </c>
      <c r="F223" s="30" t="s">
        <v>498</v>
      </c>
      <c r="G223" s="33" t="s">
        <v>57</v>
      </c>
      <c r="H223" s="33">
        <v>796</v>
      </c>
      <c r="I223" s="34" t="s">
        <v>44</v>
      </c>
      <c r="J223" s="30">
        <v>1</v>
      </c>
      <c r="K223" s="35">
        <v>30535000000</v>
      </c>
      <c r="L223" s="36" t="s">
        <v>473</v>
      </c>
      <c r="M223" s="32">
        <v>47393929.460000001</v>
      </c>
      <c r="N223" s="30" t="s">
        <v>172</v>
      </c>
      <c r="O223" s="31" t="s">
        <v>458</v>
      </c>
      <c r="P223" s="30" t="s">
        <v>172</v>
      </c>
      <c r="Q223" s="33" t="s">
        <v>47</v>
      </c>
      <c r="R223" s="34" t="s">
        <v>126</v>
      </c>
      <c r="S223" s="30" t="s">
        <v>49</v>
      </c>
      <c r="T223" s="36" t="s">
        <v>51</v>
      </c>
    </row>
    <row r="224" spans="1:20" ht="204" x14ac:dyDescent="0.25">
      <c r="A224" s="56">
        <v>148</v>
      </c>
      <c r="B224" s="29" t="s">
        <v>61</v>
      </c>
      <c r="C224" s="29" t="s">
        <v>62</v>
      </c>
      <c r="D224" s="30" t="s">
        <v>63</v>
      </c>
      <c r="E224" s="30" t="s">
        <v>63</v>
      </c>
      <c r="F224" s="30" t="s">
        <v>499</v>
      </c>
      <c r="G224" s="33" t="s">
        <v>57</v>
      </c>
      <c r="H224" s="33">
        <v>796</v>
      </c>
      <c r="I224" s="34" t="s">
        <v>44</v>
      </c>
      <c r="J224" s="30">
        <v>1</v>
      </c>
      <c r="K224" s="35">
        <v>30535000000</v>
      </c>
      <c r="L224" s="36" t="s">
        <v>473</v>
      </c>
      <c r="M224" s="32">
        <v>502298.86</v>
      </c>
      <c r="N224" s="30" t="s">
        <v>59</v>
      </c>
      <c r="O224" s="31" t="s">
        <v>55</v>
      </c>
      <c r="P224" s="30" t="s">
        <v>59</v>
      </c>
      <c r="Q224" s="33" t="s">
        <v>47</v>
      </c>
      <c r="R224" s="34" t="s">
        <v>60</v>
      </c>
      <c r="S224" s="30" t="s">
        <v>50</v>
      </c>
      <c r="T224" s="36" t="s">
        <v>51</v>
      </c>
    </row>
    <row r="225" spans="1:20" ht="178.5" x14ac:dyDescent="0.25">
      <c r="A225" s="56">
        <v>149</v>
      </c>
      <c r="B225" s="29" t="s">
        <v>61</v>
      </c>
      <c r="C225" s="29" t="s">
        <v>62</v>
      </c>
      <c r="D225" s="30" t="s">
        <v>63</v>
      </c>
      <c r="E225" s="30" t="s">
        <v>63</v>
      </c>
      <c r="F225" s="30" t="s">
        <v>500</v>
      </c>
      <c r="G225" s="33" t="s">
        <v>57</v>
      </c>
      <c r="H225" s="33">
        <v>796</v>
      </c>
      <c r="I225" s="34" t="s">
        <v>44</v>
      </c>
      <c r="J225" s="30">
        <v>1</v>
      </c>
      <c r="K225" s="35">
        <v>30535000000</v>
      </c>
      <c r="L225" s="36" t="s">
        <v>473</v>
      </c>
      <c r="M225" s="32">
        <v>707153.36</v>
      </c>
      <c r="N225" s="30" t="s">
        <v>83</v>
      </c>
      <c r="O225" s="31" t="s">
        <v>50</v>
      </c>
      <c r="P225" s="30" t="s">
        <v>83</v>
      </c>
      <c r="Q225" s="33" t="s">
        <v>47</v>
      </c>
      <c r="R225" s="34" t="s">
        <v>60</v>
      </c>
      <c r="S225" s="30" t="s">
        <v>50</v>
      </c>
      <c r="T225" s="36" t="s">
        <v>51</v>
      </c>
    </row>
    <row r="226" spans="1:20" ht="76.5" x14ac:dyDescent="0.25">
      <c r="A226" s="56">
        <v>150</v>
      </c>
      <c r="B226" s="29" t="s">
        <v>311</v>
      </c>
      <c r="C226" s="29" t="s">
        <v>471</v>
      </c>
      <c r="D226" s="30" t="s">
        <v>63</v>
      </c>
      <c r="E226" s="30" t="s">
        <v>63</v>
      </c>
      <c r="F226" s="30" t="s">
        <v>502</v>
      </c>
      <c r="G226" s="33" t="s">
        <v>57</v>
      </c>
      <c r="H226" s="33">
        <v>797</v>
      </c>
      <c r="I226" s="34" t="s">
        <v>44</v>
      </c>
      <c r="J226" s="30">
        <v>1</v>
      </c>
      <c r="K226" s="35">
        <v>30535000000</v>
      </c>
      <c r="L226" s="36" t="s">
        <v>473</v>
      </c>
      <c r="M226" s="32" t="s">
        <v>501</v>
      </c>
      <c r="N226" s="30" t="s">
        <v>142</v>
      </c>
      <c r="O226" s="31" t="s">
        <v>503</v>
      </c>
      <c r="P226" s="30" t="s">
        <v>155</v>
      </c>
      <c r="Q226" s="33" t="s">
        <v>47</v>
      </c>
      <c r="R226" s="34" t="s">
        <v>48</v>
      </c>
      <c r="S226" s="30" t="s">
        <v>49</v>
      </c>
      <c r="T226" s="36" t="s">
        <v>51</v>
      </c>
    </row>
    <row r="227" spans="1:20" ht="76.5" x14ac:dyDescent="0.25">
      <c r="A227" s="56">
        <v>151</v>
      </c>
      <c r="B227" s="29" t="s">
        <v>504</v>
      </c>
      <c r="C227" s="29" t="s">
        <v>505</v>
      </c>
      <c r="D227" s="30" t="s">
        <v>448</v>
      </c>
      <c r="E227" s="30" t="s">
        <v>448</v>
      </c>
      <c r="F227" s="57" t="s">
        <v>506</v>
      </c>
      <c r="G227" s="33" t="s">
        <v>57</v>
      </c>
      <c r="H227" s="33">
        <v>796</v>
      </c>
      <c r="I227" s="34" t="s">
        <v>44</v>
      </c>
      <c r="J227" s="30">
        <v>13</v>
      </c>
      <c r="K227" s="35">
        <v>30535000000</v>
      </c>
      <c r="L227" s="36" t="s">
        <v>473</v>
      </c>
      <c r="M227" s="32">
        <v>1408743</v>
      </c>
      <c r="N227" s="30" t="s">
        <v>125</v>
      </c>
      <c r="O227" s="31" t="s">
        <v>50</v>
      </c>
      <c r="P227" s="30" t="s">
        <v>125</v>
      </c>
      <c r="Q227" s="33" t="s">
        <v>47</v>
      </c>
      <c r="R227" s="34" t="s">
        <v>60</v>
      </c>
      <c r="S227" s="30" t="s">
        <v>50</v>
      </c>
      <c r="T227" s="36" t="s">
        <v>51</v>
      </c>
    </row>
    <row r="228" spans="1:20" ht="76.5" x14ac:dyDescent="0.25">
      <c r="A228" s="56">
        <v>152</v>
      </c>
      <c r="B228" s="29" t="s">
        <v>504</v>
      </c>
      <c r="C228" s="29" t="s">
        <v>505</v>
      </c>
      <c r="D228" s="30" t="s">
        <v>448</v>
      </c>
      <c r="E228" s="30" t="s">
        <v>448</v>
      </c>
      <c r="F228" s="57" t="s">
        <v>507</v>
      </c>
      <c r="G228" s="33" t="s">
        <v>57</v>
      </c>
      <c r="H228" s="33">
        <v>796</v>
      </c>
      <c r="I228" s="34" t="s">
        <v>44</v>
      </c>
      <c r="J228" s="30">
        <v>3</v>
      </c>
      <c r="K228" s="35">
        <v>30535000000</v>
      </c>
      <c r="L228" s="36" t="s">
        <v>473</v>
      </c>
      <c r="M228" s="32">
        <v>176008.8</v>
      </c>
      <c r="N228" s="30" t="s">
        <v>481</v>
      </c>
      <c r="O228" s="31" t="s">
        <v>50</v>
      </c>
      <c r="P228" s="30" t="s">
        <v>481</v>
      </c>
      <c r="Q228" s="33" t="s">
        <v>47</v>
      </c>
      <c r="R228" s="34" t="s">
        <v>60</v>
      </c>
      <c r="S228" s="30" t="s">
        <v>50</v>
      </c>
      <c r="T228" s="36" t="s">
        <v>51</v>
      </c>
    </row>
    <row r="229" spans="1:20" ht="76.5" x14ac:dyDescent="0.25">
      <c r="A229" s="56">
        <v>153</v>
      </c>
      <c r="B229" s="29" t="s">
        <v>508</v>
      </c>
      <c r="C229" s="29" t="s">
        <v>509</v>
      </c>
      <c r="D229" s="30" t="s">
        <v>448</v>
      </c>
      <c r="E229" s="30" t="s">
        <v>448</v>
      </c>
      <c r="F229" s="57" t="s">
        <v>510</v>
      </c>
      <c r="G229" s="33" t="s">
        <v>57</v>
      </c>
      <c r="H229" s="33">
        <v>796</v>
      </c>
      <c r="I229" s="34" t="s">
        <v>44</v>
      </c>
      <c r="J229" s="30">
        <v>3</v>
      </c>
      <c r="K229" s="35">
        <v>30535000000</v>
      </c>
      <c r="L229" s="36" t="s">
        <v>473</v>
      </c>
      <c r="M229" s="32">
        <v>523825.6</v>
      </c>
      <c r="N229" s="30" t="s">
        <v>75</v>
      </c>
      <c r="O229" s="31" t="s">
        <v>50</v>
      </c>
      <c r="P229" s="30" t="s">
        <v>75</v>
      </c>
      <c r="Q229" s="33" t="s">
        <v>47</v>
      </c>
      <c r="R229" s="34" t="s">
        <v>60</v>
      </c>
      <c r="S229" s="30" t="s">
        <v>50</v>
      </c>
      <c r="T229" s="36" t="s">
        <v>51</v>
      </c>
    </row>
    <row r="230" spans="1:20" ht="76.5" x14ac:dyDescent="0.25">
      <c r="A230" s="56">
        <v>154</v>
      </c>
      <c r="B230" s="29" t="s">
        <v>504</v>
      </c>
      <c r="C230" s="29" t="s">
        <v>511</v>
      </c>
      <c r="D230" s="30" t="s">
        <v>448</v>
      </c>
      <c r="E230" s="30" t="s">
        <v>448</v>
      </c>
      <c r="F230" s="57" t="s">
        <v>512</v>
      </c>
      <c r="G230" s="33" t="s">
        <v>57</v>
      </c>
      <c r="H230" s="33">
        <v>796</v>
      </c>
      <c r="I230" s="34" t="s">
        <v>44</v>
      </c>
      <c r="J230" s="30">
        <v>9</v>
      </c>
      <c r="K230" s="35">
        <v>30535000000</v>
      </c>
      <c r="L230" s="36" t="s">
        <v>473</v>
      </c>
      <c r="M230" s="32">
        <v>1639993.5</v>
      </c>
      <c r="N230" s="30" t="s">
        <v>513</v>
      </c>
      <c r="O230" s="31" t="s">
        <v>50</v>
      </c>
      <c r="P230" s="30" t="s">
        <v>116</v>
      </c>
      <c r="Q230" s="33" t="s">
        <v>47</v>
      </c>
      <c r="R230" s="34" t="s">
        <v>60</v>
      </c>
      <c r="S230" s="30" t="s">
        <v>50</v>
      </c>
      <c r="T230" s="36" t="s">
        <v>51</v>
      </c>
    </row>
    <row r="231" spans="1:20" ht="76.5" x14ac:dyDescent="0.25">
      <c r="A231" s="56">
        <v>155</v>
      </c>
      <c r="B231" s="29" t="s">
        <v>504</v>
      </c>
      <c r="C231" s="29" t="s">
        <v>514</v>
      </c>
      <c r="D231" s="30" t="s">
        <v>448</v>
      </c>
      <c r="E231" s="30" t="s">
        <v>448</v>
      </c>
      <c r="F231" s="57" t="s">
        <v>515</v>
      </c>
      <c r="G231" s="33" t="s">
        <v>57</v>
      </c>
      <c r="H231" s="33">
        <v>796</v>
      </c>
      <c r="I231" s="34" t="s">
        <v>44</v>
      </c>
      <c r="J231" s="30">
        <v>5</v>
      </c>
      <c r="K231" s="35">
        <v>30535000000</v>
      </c>
      <c r="L231" s="36" t="s">
        <v>473</v>
      </c>
      <c r="M231" s="32">
        <v>165000</v>
      </c>
      <c r="N231" s="30" t="s">
        <v>516</v>
      </c>
      <c r="O231" s="31" t="s">
        <v>517</v>
      </c>
      <c r="P231" s="30" t="s">
        <v>518</v>
      </c>
      <c r="Q231" s="33" t="s">
        <v>47</v>
      </c>
      <c r="R231" s="34" t="s">
        <v>48</v>
      </c>
      <c r="S231" s="30" t="s">
        <v>49</v>
      </c>
      <c r="T231" s="36" t="s">
        <v>51</v>
      </c>
    </row>
    <row r="232" spans="1:20" ht="102" x14ac:dyDescent="0.25">
      <c r="A232" s="56">
        <v>156</v>
      </c>
      <c r="B232" s="29" t="s">
        <v>519</v>
      </c>
      <c r="C232" s="29" t="s">
        <v>519</v>
      </c>
      <c r="D232" s="30" t="s">
        <v>448</v>
      </c>
      <c r="E232" s="30" t="s">
        <v>448</v>
      </c>
      <c r="F232" s="57" t="s">
        <v>520</v>
      </c>
      <c r="G232" s="33" t="s">
        <v>57</v>
      </c>
      <c r="H232" s="33">
        <v>839</v>
      </c>
      <c r="I232" s="34" t="s">
        <v>325</v>
      </c>
      <c r="J232" s="30">
        <v>1</v>
      </c>
      <c r="K232" s="35">
        <v>30535000000</v>
      </c>
      <c r="L232" s="36" t="s">
        <v>473</v>
      </c>
      <c r="M232" s="32">
        <v>362320.37</v>
      </c>
      <c r="N232" s="30" t="s">
        <v>521</v>
      </c>
      <c r="O232" s="31" t="s">
        <v>50</v>
      </c>
      <c r="P232" s="30" t="s">
        <v>388</v>
      </c>
      <c r="Q232" s="33" t="s">
        <v>47</v>
      </c>
      <c r="R232" s="34" t="s">
        <v>60</v>
      </c>
      <c r="S232" s="30" t="s">
        <v>50</v>
      </c>
      <c r="T232" s="36" t="s">
        <v>51</v>
      </c>
    </row>
    <row r="233" spans="1:20" ht="76.5" x14ac:dyDescent="0.25">
      <c r="A233" s="56">
        <v>157</v>
      </c>
      <c r="B233" s="29" t="s">
        <v>62</v>
      </c>
      <c r="C233" s="29" t="s">
        <v>522</v>
      </c>
      <c r="D233" s="30" t="s">
        <v>448</v>
      </c>
      <c r="E233" s="30" t="s">
        <v>448</v>
      </c>
      <c r="F233" s="57" t="s">
        <v>523</v>
      </c>
      <c r="G233" s="33" t="s">
        <v>57</v>
      </c>
      <c r="H233" s="33">
        <v>796</v>
      </c>
      <c r="I233" s="34" t="s">
        <v>44</v>
      </c>
      <c r="J233" s="30">
        <v>4</v>
      </c>
      <c r="K233" s="35">
        <v>30535000000</v>
      </c>
      <c r="L233" s="36" t="s">
        <v>473</v>
      </c>
      <c r="M233" s="32">
        <v>216176</v>
      </c>
      <c r="N233" s="30" t="s">
        <v>524</v>
      </c>
      <c r="O233" s="31" t="s">
        <v>50</v>
      </c>
      <c r="P233" s="30" t="s">
        <v>59</v>
      </c>
      <c r="Q233" s="33" t="s">
        <v>47</v>
      </c>
      <c r="R233" s="34" t="s">
        <v>60</v>
      </c>
      <c r="S233" s="30" t="s">
        <v>50</v>
      </c>
      <c r="T233" s="36" t="s">
        <v>51</v>
      </c>
    </row>
    <row r="234" spans="1:20" ht="76.5" x14ac:dyDescent="0.25">
      <c r="A234" s="56">
        <v>158</v>
      </c>
      <c r="B234" s="29" t="s">
        <v>52</v>
      </c>
      <c r="C234" s="29" t="s">
        <v>525</v>
      </c>
      <c r="D234" s="30" t="s">
        <v>448</v>
      </c>
      <c r="E234" s="30" t="s">
        <v>448</v>
      </c>
      <c r="F234" s="57" t="s">
        <v>526</v>
      </c>
      <c r="G234" s="33" t="s">
        <v>57</v>
      </c>
      <c r="H234" s="33">
        <v>796</v>
      </c>
      <c r="I234" s="34" t="s">
        <v>44</v>
      </c>
      <c r="J234" s="30">
        <v>25</v>
      </c>
      <c r="K234" s="35">
        <v>30535000000</v>
      </c>
      <c r="L234" s="36" t="s">
        <v>473</v>
      </c>
      <c r="M234" s="32">
        <v>2610000</v>
      </c>
      <c r="N234" s="30" t="s">
        <v>527</v>
      </c>
      <c r="O234" s="31" t="s">
        <v>449</v>
      </c>
      <c r="P234" s="30" t="s">
        <v>155</v>
      </c>
      <c r="Q234" s="33" t="s">
        <v>47</v>
      </c>
      <c r="R234" s="34" t="s">
        <v>48</v>
      </c>
      <c r="S234" s="30" t="s">
        <v>49</v>
      </c>
      <c r="T234" s="36" t="s">
        <v>51</v>
      </c>
    </row>
    <row r="235" spans="1:20" ht="76.5" x14ac:dyDescent="0.25">
      <c r="A235" s="56">
        <v>159</v>
      </c>
      <c r="B235" s="29" t="s">
        <v>52</v>
      </c>
      <c r="C235" s="29" t="s">
        <v>528</v>
      </c>
      <c r="D235" s="30" t="s">
        <v>448</v>
      </c>
      <c r="E235" s="30" t="s">
        <v>448</v>
      </c>
      <c r="F235" s="57" t="s">
        <v>529</v>
      </c>
      <c r="G235" s="33" t="s">
        <v>57</v>
      </c>
      <c r="H235" s="33">
        <v>796</v>
      </c>
      <c r="I235" s="34" t="s">
        <v>44</v>
      </c>
      <c r="J235" s="30">
        <v>11</v>
      </c>
      <c r="K235" s="35">
        <v>30535000000</v>
      </c>
      <c r="L235" s="36" t="s">
        <v>473</v>
      </c>
      <c r="M235" s="32">
        <v>400000</v>
      </c>
      <c r="N235" s="30" t="s">
        <v>530</v>
      </c>
      <c r="O235" s="31" t="s">
        <v>458</v>
      </c>
      <c r="P235" s="30" t="s">
        <v>530</v>
      </c>
      <c r="Q235" s="33" t="s">
        <v>47</v>
      </c>
      <c r="R235" s="34" t="s">
        <v>48</v>
      </c>
      <c r="S235" s="30" t="s">
        <v>49</v>
      </c>
      <c r="T235" s="36" t="s">
        <v>51</v>
      </c>
    </row>
    <row r="236" spans="1:20" ht="76.5" x14ac:dyDescent="0.25">
      <c r="A236" s="56">
        <v>160</v>
      </c>
      <c r="B236" s="29" t="s">
        <v>52</v>
      </c>
      <c r="C236" s="29" t="s">
        <v>528</v>
      </c>
      <c r="D236" s="30" t="s">
        <v>448</v>
      </c>
      <c r="E236" s="30" t="s">
        <v>448</v>
      </c>
      <c r="F236" s="57" t="s">
        <v>531</v>
      </c>
      <c r="G236" s="33" t="s">
        <v>57</v>
      </c>
      <c r="H236" s="33">
        <v>797</v>
      </c>
      <c r="I236" s="34" t="s">
        <v>44</v>
      </c>
      <c r="J236" s="30">
        <v>4</v>
      </c>
      <c r="K236" s="35">
        <v>30535000000</v>
      </c>
      <c r="L236" s="36" t="s">
        <v>473</v>
      </c>
      <c r="M236" s="32">
        <v>265000</v>
      </c>
      <c r="N236" s="30" t="s">
        <v>530</v>
      </c>
      <c r="O236" s="31" t="s">
        <v>458</v>
      </c>
      <c r="P236" s="30" t="s">
        <v>530</v>
      </c>
      <c r="Q236" s="33" t="s">
        <v>47</v>
      </c>
      <c r="R236" s="34" t="s">
        <v>48</v>
      </c>
      <c r="S236" s="30" t="s">
        <v>49</v>
      </c>
      <c r="T236" s="36" t="s">
        <v>51</v>
      </c>
    </row>
    <row r="237" spans="1:20" ht="76.5" x14ac:dyDescent="0.25">
      <c r="A237" s="56">
        <v>161</v>
      </c>
      <c r="B237" s="29" t="s">
        <v>532</v>
      </c>
      <c r="C237" s="29" t="s">
        <v>532</v>
      </c>
      <c r="D237" s="30" t="s">
        <v>448</v>
      </c>
      <c r="E237" s="30" t="s">
        <v>448</v>
      </c>
      <c r="F237" s="57" t="s">
        <v>533</v>
      </c>
      <c r="G237" s="33" t="s">
        <v>57</v>
      </c>
      <c r="H237" s="33">
        <v>839</v>
      </c>
      <c r="I237" s="34" t="s">
        <v>330</v>
      </c>
      <c r="J237" s="30">
        <v>1</v>
      </c>
      <c r="K237" s="35">
        <v>30535000000</v>
      </c>
      <c r="L237" s="36" t="s">
        <v>473</v>
      </c>
      <c r="M237" s="32">
        <v>8669837.5999999996</v>
      </c>
      <c r="N237" s="30" t="s">
        <v>534</v>
      </c>
      <c r="O237" s="31" t="s">
        <v>470</v>
      </c>
      <c r="P237" s="30" t="s">
        <v>59</v>
      </c>
      <c r="Q237" s="33" t="s">
        <v>47</v>
      </c>
      <c r="R237" s="34" t="s">
        <v>60</v>
      </c>
      <c r="S237" s="30" t="s">
        <v>50</v>
      </c>
      <c r="T237" s="36" t="s">
        <v>51</v>
      </c>
    </row>
    <row r="238" spans="1:20" ht="76.5" x14ac:dyDescent="0.25">
      <c r="A238" s="56">
        <v>162</v>
      </c>
      <c r="B238" s="29" t="s">
        <v>62</v>
      </c>
      <c r="C238" s="29" t="s">
        <v>522</v>
      </c>
      <c r="D238" s="30" t="s">
        <v>448</v>
      </c>
      <c r="E238" s="30" t="s">
        <v>448</v>
      </c>
      <c r="F238" s="57" t="s">
        <v>535</v>
      </c>
      <c r="G238" s="33" t="s">
        <v>57</v>
      </c>
      <c r="H238" s="33">
        <v>796</v>
      </c>
      <c r="I238" s="34" t="s">
        <v>44</v>
      </c>
      <c r="J238" s="30">
        <v>2</v>
      </c>
      <c r="K238" s="35">
        <v>30535000000</v>
      </c>
      <c r="L238" s="36" t="s">
        <v>473</v>
      </c>
      <c r="M238" s="32">
        <v>207680</v>
      </c>
      <c r="N238" s="30" t="s">
        <v>536</v>
      </c>
      <c r="O238" s="31" t="s">
        <v>50</v>
      </c>
      <c r="P238" s="58" t="s">
        <v>388</v>
      </c>
      <c r="Q238" s="33" t="s">
        <v>47</v>
      </c>
      <c r="R238" s="34" t="s">
        <v>60</v>
      </c>
      <c r="S238" s="30" t="s">
        <v>50</v>
      </c>
      <c r="T238" s="36" t="s">
        <v>51</v>
      </c>
    </row>
    <row r="239" spans="1:20" ht="76.5" x14ac:dyDescent="0.25">
      <c r="A239" s="56">
        <v>163</v>
      </c>
      <c r="B239" s="29" t="s">
        <v>355</v>
      </c>
      <c r="C239" s="29" t="s">
        <v>355</v>
      </c>
      <c r="D239" s="30" t="s">
        <v>448</v>
      </c>
      <c r="E239" s="30" t="s">
        <v>448</v>
      </c>
      <c r="F239" s="57" t="s">
        <v>537</v>
      </c>
      <c r="G239" s="33" t="s">
        <v>57</v>
      </c>
      <c r="H239" s="33">
        <v>839</v>
      </c>
      <c r="I239" s="34" t="s">
        <v>330</v>
      </c>
      <c r="J239" s="30">
        <v>1</v>
      </c>
      <c r="K239" s="35">
        <v>30535000000</v>
      </c>
      <c r="L239" s="36" t="s">
        <v>473</v>
      </c>
      <c r="M239" s="32">
        <v>265000</v>
      </c>
      <c r="N239" s="30" t="s">
        <v>458</v>
      </c>
      <c r="O239" s="31" t="s">
        <v>468</v>
      </c>
      <c r="P239" s="58" t="s">
        <v>458</v>
      </c>
      <c r="Q239" s="33" t="s">
        <v>47</v>
      </c>
      <c r="R239" s="34" t="s">
        <v>48</v>
      </c>
      <c r="S239" s="30" t="s">
        <v>49</v>
      </c>
      <c r="T239" s="36" t="s">
        <v>51</v>
      </c>
    </row>
    <row r="240" spans="1:20" ht="76.5" x14ac:dyDescent="0.25">
      <c r="A240" s="56">
        <v>164</v>
      </c>
      <c r="B240" s="29" t="s">
        <v>62</v>
      </c>
      <c r="C240" s="29" t="s">
        <v>538</v>
      </c>
      <c r="D240" s="30" t="s">
        <v>448</v>
      </c>
      <c r="E240" s="30" t="s">
        <v>448</v>
      </c>
      <c r="F240" s="57" t="s">
        <v>539</v>
      </c>
      <c r="G240" s="33" t="s">
        <v>57</v>
      </c>
      <c r="H240" s="33">
        <v>839</v>
      </c>
      <c r="I240" s="34" t="s">
        <v>330</v>
      </c>
      <c r="J240" s="30">
        <v>1</v>
      </c>
      <c r="K240" s="35">
        <v>30535000000</v>
      </c>
      <c r="L240" s="36" t="s">
        <v>473</v>
      </c>
      <c r="M240" s="32">
        <v>3878475.92</v>
      </c>
      <c r="N240" s="30" t="s">
        <v>142</v>
      </c>
      <c r="O240" s="31" t="s">
        <v>50</v>
      </c>
      <c r="P240" s="58" t="s">
        <v>155</v>
      </c>
      <c r="Q240" s="33" t="s">
        <v>47</v>
      </c>
      <c r="R240" s="34" t="s">
        <v>60</v>
      </c>
      <c r="S240" s="30" t="s">
        <v>50</v>
      </c>
      <c r="T240" s="36" t="s">
        <v>51</v>
      </c>
    </row>
    <row r="241" spans="1:20" ht="306" x14ac:dyDescent="0.25">
      <c r="A241" s="56">
        <v>165</v>
      </c>
      <c r="B241" s="29" t="s">
        <v>61</v>
      </c>
      <c r="C241" s="29" t="s">
        <v>540</v>
      </c>
      <c r="D241" s="30" t="s">
        <v>63</v>
      </c>
      <c r="E241" s="30" t="s">
        <v>63</v>
      </c>
      <c r="F241" s="57" t="s">
        <v>542</v>
      </c>
      <c r="G241" s="33" t="s">
        <v>57</v>
      </c>
      <c r="H241" s="33">
        <v>796</v>
      </c>
      <c r="I241" s="34" t="s">
        <v>44</v>
      </c>
      <c r="J241" s="30">
        <v>1</v>
      </c>
      <c r="K241" s="35">
        <v>30535000000</v>
      </c>
      <c r="L241" s="36" t="s">
        <v>473</v>
      </c>
      <c r="M241" s="32">
        <v>4739603.2</v>
      </c>
      <c r="N241" s="30" t="s">
        <v>116</v>
      </c>
      <c r="O241" s="31" t="s">
        <v>50</v>
      </c>
      <c r="P241" s="30" t="s">
        <v>116</v>
      </c>
      <c r="Q241" s="33" t="s">
        <v>47</v>
      </c>
      <c r="R241" s="34" t="s">
        <v>60</v>
      </c>
      <c r="S241" s="30" t="s">
        <v>50</v>
      </c>
      <c r="T241" s="36" t="s">
        <v>51</v>
      </c>
    </row>
    <row r="242" spans="1:20" ht="76.5" x14ac:dyDescent="0.25">
      <c r="A242" s="40">
        <v>166</v>
      </c>
      <c r="B242" s="29" t="s">
        <v>543</v>
      </c>
      <c r="C242" s="29" t="s">
        <v>543</v>
      </c>
      <c r="D242" s="30" t="s">
        <v>40</v>
      </c>
      <c r="E242" s="30" t="s">
        <v>40</v>
      </c>
      <c r="F242" s="30" t="s">
        <v>544</v>
      </c>
      <c r="G242" s="33" t="s">
        <v>57</v>
      </c>
      <c r="H242" s="33">
        <v>796</v>
      </c>
      <c r="I242" s="34" t="s">
        <v>44</v>
      </c>
      <c r="J242" s="30">
        <v>89</v>
      </c>
      <c r="K242" s="35">
        <v>30535000000</v>
      </c>
      <c r="L242" s="36" t="s">
        <v>473</v>
      </c>
      <c r="M242" s="32">
        <v>188686.13</v>
      </c>
      <c r="N242" s="30" t="s">
        <v>545</v>
      </c>
      <c r="O242" s="31" t="s">
        <v>50</v>
      </c>
      <c r="P242" s="30" t="s">
        <v>161</v>
      </c>
      <c r="Q242" s="33" t="s">
        <v>47</v>
      </c>
      <c r="R242" s="34" t="s">
        <v>60</v>
      </c>
      <c r="S242" s="30" t="s">
        <v>50</v>
      </c>
      <c r="T242" s="36" t="s">
        <v>51</v>
      </c>
    </row>
    <row r="243" spans="1:20" ht="127.5" x14ac:dyDescent="0.25">
      <c r="A243" s="40">
        <v>167</v>
      </c>
      <c r="B243" s="29" t="s">
        <v>546</v>
      </c>
      <c r="C243" s="29" t="s">
        <v>547</v>
      </c>
      <c r="D243" s="30" t="s">
        <v>86</v>
      </c>
      <c r="E243" s="30" t="s">
        <v>86</v>
      </c>
      <c r="F243" s="30" t="s">
        <v>548</v>
      </c>
      <c r="G243" s="33" t="s">
        <v>57</v>
      </c>
      <c r="H243" s="33">
        <v>166</v>
      </c>
      <c r="I243" s="34" t="s">
        <v>115</v>
      </c>
      <c r="J243" s="30">
        <v>1200</v>
      </c>
      <c r="K243" s="35">
        <v>30535000000</v>
      </c>
      <c r="L243" s="36" t="s">
        <v>473</v>
      </c>
      <c r="M243" s="32">
        <v>284000</v>
      </c>
      <c r="N243" s="30" t="s">
        <v>549</v>
      </c>
      <c r="O243" s="31" t="s">
        <v>41</v>
      </c>
      <c r="P243" s="30" t="s">
        <v>550</v>
      </c>
      <c r="Q243" s="33" t="s">
        <v>47</v>
      </c>
      <c r="R243" s="34" t="s">
        <v>48</v>
      </c>
      <c r="S243" s="30" t="s">
        <v>49</v>
      </c>
      <c r="T243" s="36" t="s">
        <v>51</v>
      </c>
    </row>
    <row r="244" spans="1:20" ht="76.5" x14ac:dyDescent="0.25">
      <c r="A244" s="40">
        <v>168</v>
      </c>
      <c r="B244" s="29" t="s">
        <v>551</v>
      </c>
      <c r="C244" s="29" t="s">
        <v>405</v>
      </c>
      <c r="D244" s="30" t="s">
        <v>86</v>
      </c>
      <c r="E244" s="30" t="s">
        <v>86</v>
      </c>
      <c r="F244" s="30" t="s">
        <v>138</v>
      </c>
      <c r="G244" s="33" t="s">
        <v>57</v>
      </c>
      <c r="H244" s="33">
        <v>166</v>
      </c>
      <c r="I244" s="34" t="s">
        <v>115</v>
      </c>
      <c r="J244" s="30">
        <v>4470</v>
      </c>
      <c r="K244" s="35">
        <v>30535000000</v>
      </c>
      <c r="L244" s="36" t="s">
        <v>473</v>
      </c>
      <c r="M244" s="32">
        <v>2000000</v>
      </c>
      <c r="N244" s="30" t="s">
        <v>552</v>
      </c>
      <c r="O244" s="31" t="s">
        <v>41</v>
      </c>
      <c r="P244" s="30" t="s">
        <v>125</v>
      </c>
      <c r="Q244" s="33" t="s">
        <v>47</v>
      </c>
      <c r="R244" s="34" t="s">
        <v>48</v>
      </c>
      <c r="S244" s="30" t="s">
        <v>49</v>
      </c>
      <c r="T244" s="36" t="s">
        <v>51</v>
      </c>
    </row>
    <row r="245" spans="1:20" ht="153" x14ac:dyDescent="0.25">
      <c r="A245" s="59">
        <v>169</v>
      </c>
      <c r="B245" s="48" t="s">
        <v>553</v>
      </c>
      <c r="C245" s="48" t="s">
        <v>553</v>
      </c>
      <c r="D245" s="49" t="s">
        <v>448</v>
      </c>
      <c r="E245" s="49" t="s">
        <v>448</v>
      </c>
      <c r="F245" s="49" t="s">
        <v>554</v>
      </c>
      <c r="G245" s="52" t="s">
        <v>57</v>
      </c>
      <c r="H245" s="52">
        <v>796</v>
      </c>
      <c r="I245" s="53" t="s">
        <v>44</v>
      </c>
      <c r="J245" s="49">
        <v>1</v>
      </c>
      <c r="K245" s="60">
        <v>30535000000</v>
      </c>
      <c r="L245" s="55" t="s">
        <v>473</v>
      </c>
      <c r="M245" s="51">
        <v>6259670.79</v>
      </c>
      <c r="N245" s="49" t="s">
        <v>116</v>
      </c>
      <c r="O245" s="50" t="s">
        <v>50</v>
      </c>
      <c r="P245" s="49" t="s">
        <v>116</v>
      </c>
      <c r="Q245" s="52" t="s">
        <v>47</v>
      </c>
      <c r="R245" s="53" t="s">
        <v>60</v>
      </c>
      <c r="S245" s="49" t="s">
        <v>50</v>
      </c>
      <c r="T245" s="55" t="s">
        <v>51</v>
      </c>
    </row>
    <row r="246" spans="1:20" ht="76.5" x14ac:dyDescent="0.25">
      <c r="A246" s="56">
        <v>170</v>
      </c>
      <c r="B246" s="29" t="s">
        <v>553</v>
      </c>
      <c r="C246" s="29" t="s">
        <v>553</v>
      </c>
      <c r="D246" s="30" t="s">
        <v>448</v>
      </c>
      <c r="E246" s="30" t="s">
        <v>448</v>
      </c>
      <c r="F246" s="30" t="s">
        <v>555</v>
      </c>
      <c r="G246" s="33" t="s">
        <v>57</v>
      </c>
      <c r="H246" s="33">
        <v>796</v>
      </c>
      <c r="I246" s="34" t="s">
        <v>44</v>
      </c>
      <c r="J246" s="30">
        <v>1</v>
      </c>
      <c r="K246" s="54">
        <v>30535000000</v>
      </c>
      <c r="L246" s="36" t="s">
        <v>473</v>
      </c>
      <c r="M246" s="32">
        <v>102626226.04000001</v>
      </c>
      <c r="N246" s="30" t="s">
        <v>116</v>
      </c>
      <c r="O246" s="31" t="s">
        <v>556</v>
      </c>
      <c r="P246" s="30" t="s">
        <v>116</v>
      </c>
      <c r="Q246" s="33" t="s">
        <v>47</v>
      </c>
      <c r="R246" s="34" t="s">
        <v>60</v>
      </c>
      <c r="S246" s="30" t="s">
        <v>50</v>
      </c>
      <c r="T246" s="36" t="s">
        <v>557</v>
      </c>
    </row>
    <row r="247" spans="1:20" ht="76.5" x14ac:dyDescent="0.25">
      <c r="A247" s="56">
        <v>171</v>
      </c>
      <c r="B247" s="29" t="s">
        <v>553</v>
      </c>
      <c r="C247" s="29" t="s">
        <v>553</v>
      </c>
      <c r="D247" s="30" t="s">
        <v>448</v>
      </c>
      <c r="E247" s="30" t="s">
        <v>448</v>
      </c>
      <c r="F247" s="30" t="s">
        <v>558</v>
      </c>
      <c r="G247" s="33" t="s">
        <v>57</v>
      </c>
      <c r="H247" s="33">
        <v>796</v>
      </c>
      <c r="I247" s="34" t="s">
        <v>44</v>
      </c>
      <c r="J247" s="30">
        <v>1</v>
      </c>
      <c r="K247" s="54">
        <v>30535000000</v>
      </c>
      <c r="L247" s="36" t="s">
        <v>473</v>
      </c>
      <c r="M247" s="32">
        <v>123254209.05</v>
      </c>
      <c r="N247" s="30" t="s">
        <v>129</v>
      </c>
      <c r="O247" s="31" t="s">
        <v>50</v>
      </c>
      <c r="P247" s="30" t="s">
        <v>129</v>
      </c>
      <c r="Q247" s="33" t="s">
        <v>47</v>
      </c>
      <c r="R247" s="34" t="s">
        <v>60</v>
      </c>
      <c r="S247" s="30" t="s">
        <v>50</v>
      </c>
      <c r="T247" s="36" t="s">
        <v>557</v>
      </c>
    </row>
    <row r="248" spans="1:20" ht="76.5" x14ac:dyDescent="0.25">
      <c r="A248" s="56">
        <v>172</v>
      </c>
      <c r="B248" s="29" t="s">
        <v>553</v>
      </c>
      <c r="C248" s="29" t="s">
        <v>553</v>
      </c>
      <c r="D248" s="30" t="s">
        <v>448</v>
      </c>
      <c r="E248" s="30" t="s">
        <v>448</v>
      </c>
      <c r="F248" s="33" t="s">
        <v>559</v>
      </c>
      <c r="G248" s="33" t="s">
        <v>57</v>
      </c>
      <c r="H248" s="33">
        <v>796</v>
      </c>
      <c r="I248" s="34" t="s">
        <v>44</v>
      </c>
      <c r="J248" s="30">
        <v>1</v>
      </c>
      <c r="K248" s="54">
        <v>30535000000</v>
      </c>
      <c r="L248" s="36" t="s">
        <v>473</v>
      </c>
      <c r="M248" s="61">
        <v>308700036</v>
      </c>
      <c r="N248" s="30" t="s">
        <v>75</v>
      </c>
      <c r="O248" s="31" t="s">
        <v>560</v>
      </c>
      <c r="P248" s="30" t="s">
        <v>388</v>
      </c>
      <c r="Q248" s="33" t="s">
        <v>47</v>
      </c>
      <c r="R248" s="34" t="s">
        <v>60</v>
      </c>
      <c r="S248" s="30" t="s">
        <v>50</v>
      </c>
      <c r="T248" s="36" t="s">
        <v>557</v>
      </c>
    </row>
    <row r="249" spans="1:20" ht="76.5" x14ac:dyDescent="0.25">
      <c r="A249" s="56">
        <v>173</v>
      </c>
      <c r="B249" s="29" t="s">
        <v>553</v>
      </c>
      <c r="C249" s="29" t="s">
        <v>553</v>
      </c>
      <c r="D249" s="30" t="s">
        <v>448</v>
      </c>
      <c r="E249" s="30" t="s">
        <v>448</v>
      </c>
      <c r="F249" s="33" t="s">
        <v>562</v>
      </c>
      <c r="G249" s="33" t="s">
        <v>57</v>
      </c>
      <c r="H249" s="33">
        <v>839</v>
      </c>
      <c r="I249" s="34" t="s">
        <v>325</v>
      </c>
      <c r="J249" s="30">
        <v>2</v>
      </c>
      <c r="K249" s="54">
        <v>30535000000</v>
      </c>
      <c r="L249" s="36" t="s">
        <v>473</v>
      </c>
      <c r="M249" s="61">
        <v>38794019.729999997</v>
      </c>
      <c r="N249" s="30" t="s">
        <v>75</v>
      </c>
      <c r="O249" s="31" t="s">
        <v>561</v>
      </c>
      <c r="P249" s="30" t="s">
        <v>75</v>
      </c>
      <c r="Q249" s="33" t="s">
        <v>47</v>
      </c>
      <c r="R249" s="34" t="s">
        <v>60</v>
      </c>
      <c r="S249" s="30" t="s">
        <v>50</v>
      </c>
      <c r="T249" s="36" t="s">
        <v>557</v>
      </c>
    </row>
    <row r="250" spans="1:20" ht="89.25" x14ac:dyDescent="0.25">
      <c r="A250" s="56">
        <v>174</v>
      </c>
      <c r="B250" s="29" t="s">
        <v>563</v>
      </c>
      <c r="C250" s="29" t="s">
        <v>563</v>
      </c>
      <c r="D250" s="30" t="s">
        <v>448</v>
      </c>
      <c r="E250" s="30" t="s">
        <v>448</v>
      </c>
      <c r="F250" s="33" t="s">
        <v>564</v>
      </c>
      <c r="G250" s="33" t="s">
        <v>57</v>
      </c>
      <c r="H250" s="33">
        <v>796</v>
      </c>
      <c r="I250" s="34" t="s">
        <v>44</v>
      </c>
      <c r="J250" s="30">
        <v>1</v>
      </c>
      <c r="K250" s="54">
        <v>30535000000</v>
      </c>
      <c r="L250" s="36" t="s">
        <v>473</v>
      </c>
      <c r="M250" s="61">
        <v>560650</v>
      </c>
      <c r="N250" s="30" t="s">
        <v>565</v>
      </c>
      <c r="O250" s="31" t="s">
        <v>50</v>
      </c>
      <c r="P250" s="30" t="s">
        <v>565</v>
      </c>
      <c r="Q250" s="33" t="s">
        <v>47</v>
      </c>
      <c r="R250" s="34" t="s">
        <v>60</v>
      </c>
      <c r="S250" s="30" t="s">
        <v>50</v>
      </c>
      <c r="T250" s="36" t="s">
        <v>51</v>
      </c>
    </row>
    <row r="251" spans="1:20" ht="409.5" x14ac:dyDescent="0.25">
      <c r="A251" s="56">
        <v>175</v>
      </c>
      <c r="B251" s="12" t="s">
        <v>189</v>
      </c>
      <c r="C251" s="12" t="s">
        <v>190</v>
      </c>
      <c r="D251" s="11" t="s">
        <v>191</v>
      </c>
      <c r="E251" s="11" t="s">
        <v>192</v>
      </c>
      <c r="F251" s="33" t="s">
        <v>566</v>
      </c>
      <c r="G251" s="33" t="s">
        <v>57</v>
      </c>
      <c r="H251" s="33">
        <v>796</v>
      </c>
      <c r="I251" s="34" t="s">
        <v>44</v>
      </c>
      <c r="J251" s="30">
        <v>1</v>
      </c>
      <c r="K251" s="54">
        <v>30535000000</v>
      </c>
      <c r="L251" s="36" t="s">
        <v>473</v>
      </c>
      <c r="M251" s="61">
        <v>24000000</v>
      </c>
      <c r="N251" s="30" t="s">
        <v>567</v>
      </c>
      <c r="O251" s="31" t="s">
        <v>449</v>
      </c>
      <c r="P251" s="30" t="s">
        <v>568</v>
      </c>
      <c r="Q251" s="33" t="s">
        <v>47</v>
      </c>
      <c r="R251" s="34" t="s">
        <v>126</v>
      </c>
      <c r="S251" s="30" t="s">
        <v>49</v>
      </c>
      <c r="T251" s="36" t="s">
        <v>51</v>
      </c>
    </row>
    <row r="252" spans="1:20" ht="216.75" x14ac:dyDescent="0.25">
      <c r="A252" s="56">
        <v>176</v>
      </c>
      <c r="B252" s="12" t="s">
        <v>240</v>
      </c>
      <c r="C252" s="12">
        <v>62</v>
      </c>
      <c r="D252" s="11" t="s">
        <v>241</v>
      </c>
      <c r="E252" s="11" t="s">
        <v>241</v>
      </c>
      <c r="F252" s="33" t="s">
        <v>569</v>
      </c>
      <c r="G252" s="33" t="s">
        <v>57</v>
      </c>
      <c r="H252" s="33">
        <v>796</v>
      </c>
      <c r="I252" s="34" t="s">
        <v>44</v>
      </c>
      <c r="J252" s="30">
        <v>1</v>
      </c>
      <c r="K252" s="54">
        <v>30535000000</v>
      </c>
      <c r="L252" s="36" t="s">
        <v>473</v>
      </c>
      <c r="M252" s="61">
        <v>826205.46</v>
      </c>
      <c r="N252" s="30" t="s">
        <v>570</v>
      </c>
      <c r="O252" s="31" t="s">
        <v>458</v>
      </c>
      <c r="P252" s="30" t="s">
        <v>66</v>
      </c>
      <c r="Q252" s="33" t="s">
        <v>47</v>
      </c>
      <c r="R252" s="34" t="s">
        <v>48</v>
      </c>
      <c r="S252" s="30" t="s">
        <v>49</v>
      </c>
      <c r="T252" s="36" t="s">
        <v>51</v>
      </c>
    </row>
    <row r="253" spans="1:20" ht="76.5" x14ac:dyDescent="0.25">
      <c r="A253" s="56">
        <v>177</v>
      </c>
      <c r="B253" s="12" t="s">
        <v>551</v>
      </c>
      <c r="C253" s="12" t="s">
        <v>571</v>
      </c>
      <c r="D253" s="30" t="s">
        <v>86</v>
      </c>
      <c r="E253" s="30" t="s">
        <v>86</v>
      </c>
      <c r="F253" s="33" t="s">
        <v>138</v>
      </c>
      <c r="G253" s="33" t="s">
        <v>57</v>
      </c>
      <c r="H253" s="33">
        <v>112</v>
      </c>
      <c r="I253" s="34" t="s">
        <v>154</v>
      </c>
      <c r="J253" s="30">
        <v>1200</v>
      </c>
      <c r="K253" s="54">
        <v>30535000000</v>
      </c>
      <c r="L253" s="36" t="s">
        <v>473</v>
      </c>
      <c r="M253" s="61">
        <v>974657</v>
      </c>
      <c r="N253" s="30" t="s">
        <v>477</v>
      </c>
      <c r="O253" s="31" t="s">
        <v>517</v>
      </c>
      <c r="P253" s="30" t="s">
        <v>458</v>
      </c>
      <c r="Q253" s="33" t="s">
        <v>47</v>
      </c>
      <c r="R253" s="34" t="s">
        <v>48</v>
      </c>
      <c r="S253" s="30" t="s">
        <v>49</v>
      </c>
      <c r="T253" s="36" t="s">
        <v>51</v>
      </c>
    </row>
    <row r="254" spans="1:20" ht="89.25" x14ac:dyDescent="0.25">
      <c r="A254" s="56">
        <v>178</v>
      </c>
      <c r="B254" s="12" t="s">
        <v>551</v>
      </c>
      <c r="C254" s="12" t="s">
        <v>405</v>
      </c>
      <c r="D254" s="30" t="s">
        <v>86</v>
      </c>
      <c r="E254" s="30" t="s">
        <v>86</v>
      </c>
      <c r="F254" s="33" t="s">
        <v>138</v>
      </c>
      <c r="G254" s="33" t="s">
        <v>57</v>
      </c>
      <c r="H254" s="33">
        <v>112</v>
      </c>
      <c r="I254" s="34" t="s">
        <v>154</v>
      </c>
      <c r="J254" s="30">
        <v>840</v>
      </c>
      <c r="K254" s="54">
        <v>30535000000</v>
      </c>
      <c r="L254" s="36" t="s">
        <v>473</v>
      </c>
      <c r="M254" s="61">
        <v>670000</v>
      </c>
      <c r="N254" s="30" t="s">
        <v>572</v>
      </c>
      <c r="O254" s="31" t="s">
        <v>449</v>
      </c>
      <c r="P254" s="30" t="s">
        <v>572</v>
      </c>
      <c r="Q254" s="33" t="s">
        <v>47</v>
      </c>
      <c r="R254" s="34" t="s">
        <v>48</v>
      </c>
      <c r="S254" s="30" t="s">
        <v>49</v>
      </c>
      <c r="T254" s="36" t="s">
        <v>51</v>
      </c>
    </row>
    <row r="255" spans="1:20" ht="89.25" x14ac:dyDescent="0.25">
      <c r="A255" s="56">
        <v>179</v>
      </c>
      <c r="B255" s="12" t="s">
        <v>551</v>
      </c>
      <c r="C255" s="12" t="s">
        <v>405</v>
      </c>
      <c r="D255" s="30" t="s">
        <v>86</v>
      </c>
      <c r="E255" s="30" t="s">
        <v>86</v>
      </c>
      <c r="F255" s="33" t="s">
        <v>138</v>
      </c>
      <c r="G255" s="33" t="s">
        <v>57</v>
      </c>
      <c r="H255" s="33">
        <v>112</v>
      </c>
      <c r="I255" s="34" t="s">
        <v>154</v>
      </c>
      <c r="J255" s="30">
        <v>260</v>
      </c>
      <c r="K255" s="54">
        <v>30535000000</v>
      </c>
      <c r="L255" s="36" t="s">
        <v>473</v>
      </c>
      <c r="M255" s="61">
        <v>200000</v>
      </c>
      <c r="N255" s="30" t="s">
        <v>572</v>
      </c>
      <c r="O255" s="31" t="s">
        <v>449</v>
      </c>
      <c r="P255" s="30" t="s">
        <v>572</v>
      </c>
      <c r="Q255" s="33" t="s">
        <v>47</v>
      </c>
      <c r="R255" s="34" t="s">
        <v>48</v>
      </c>
      <c r="S255" s="30" t="s">
        <v>49</v>
      </c>
      <c r="T255" s="36" t="s">
        <v>51</v>
      </c>
    </row>
    <row r="256" spans="1:20" ht="89.25" x14ac:dyDescent="0.25">
      <c r="A256" s="56">
        <v>180</v>
      </c>
      <c r="B256" s="12" t="s">
        <v>551</v>
      </c>
      <c r="C256" s="12" t="s">
        <v>405</v>
      </c>
      <c r="D256" s="30" t="s">
        <v>86</v>
      </c>
      <c r="E256" s="30" t="s">
        <v>86</v>
      </c>
      <c r="F256" s="33" t="s">
        <v>138</v>
      </c>
      <c r="G256" s="33" t="s">
        <v>57</v>
      </c>
      <c r="H256" s="33">
        <v>112</v>
      </c>
      <c r="I256" s="34" t="s">
        <v>154</v>
      </c>
      <c r="J256" s="30">
        <v>720</v>
      </c>
      <c r="K256" s="54">
        <v>30535000000</v>
      </c>
      <c r="L256" s="36" t="s">
        <v>473</v>
      </c>
      <c r="M256" s="61">
        <v>560000</v>
      </c>
      <c r="N256" s="30" t="s">
        <v>572</v>
      </c>
      <c r="O256" s="31" t="s">
        <v>449</v>
      </c>
      <c r="P256" s="30" t="s">
        <v>55</v>
      </c>
      <c r="Q256" s="33" t="s">
        <v>47</v>
      </c>
      <c r="R256" s="34" t="s">
        <v>48</v>
      </c>
      <c r="S256" s="30" t="s">
        <v>49</v>
      </c>
      <c r="T256" s="36" t="s">
        <v>51</v>
      </c>
    </row>
    <row r="257" spans="1:20" ht="76.5" x14ac:dyDescent="0.25">
      <c r="A257" s="56">
        <v>181</v>
      </c>
      <c r="B257" s="12" t="s">
        <v>551</v>
      </c>
      <c r="C257" s="12" t="s">
        <v>405</v>
      </c>
      <c r="D257" s="30" t="s">
        <v>86</v>
      </c>
      <c r="E257" s="30" t="s">
        <v>86</v>
      </c>
      <c r="F257" s="33" t="s">
        <v>138</v>
      </c>
      <c r="G257" s="33" t="s">
        <v>57</v>
      </c>
      <c r="H257" s="33">
        <v>112</v>
      </c>
      <c r="I257" s="34" t="s">
        <v>154</v>
      </c>
      <c r="J257" s="30">
        <v>1380</v>
      </c>
      <c r="K257" s="54">
        <v>30535000000</v>
      </c>
      <c r="L257" s="36" t="s">
        <v>473</v>
      </c>
      <c r="M257" s="61">
        <v>1060000</v>
      </c>
      <c r="N257" s="30" t="s">
        <v>573</v>
      </c>
      <c r="O257" s="31" t="s">
        <v>338</v>
      </c>
      <c r="P257" s="30" t="s">
        <v>573</v>
      </c>
      <c r="Q257" s="33" t="s">
        <v>47</v>
      </c>
      <c r="R257" s="34" t="s">
        <v>48</v>
      </c>
      <c r="S257" s="30" t="s">
        <v>49</v>
      </c>
      <c r="T257" s="36" t="s">
        <v>51</v>
      </c>
    </row>
    <row r="258" spans="1:20" ht="76.5" x14ac:dyDescent="0.25">
      <c r="A258" s="56">
        <v>182</v>
      </c>
      <c r="B258" s="12" t="s">
        <v>574</v>
      </c>
      <c r="C258" s="12" t="s">
        <v>574</v>
      </c>
      <c r="D258" s="30" t="s">
        <v>86</v>
      </c>
      <c r="E258" s="30" t="s">
        <v>86</v>
      </c>
      <c r="F258" s="33" t="s">
        <v>575</v>
      </c>
      <c r="G258" s="33" t="s">
        <v>57</v>
      </c>
      <c r="H258" s="33">
        <v>166</v>
      </c>
      <c r="I258" s="34" t="s">
        <v>115</v>
      </c>
      <c r="J258" s="30">
        <v>1700</v>
      </c>
      <c r="K258" s="54">
        <v>30535000000</v>
      </c>
      <c r="L258" s="36" t="s">
        <v>473</v>
      </c>
      <c r="M258" s="61">
        <v>220000</v>
      </c>
      <c r="N258" s="30" t="s">
        <v>338</v>
      </c>
      <c r="O258" s="31" t="s">
        <v>503</v>
      </c>
      <c r="P258" s="30" t="s">
        <v>338</v>
      </c>
      <c r="Q258" s="33" t="s">
        <v>47</v>
      </c>
      <c r="R258" s="34" t="s">
        <v>48</v>
      </c>
      <c r="S258" s="30" t="s">
        <v>49</v>
      </c>
      <c r="T258" s="36" t="s">
        <v>51</v>
      </c>
    </row>
    <row r="259" spans="1:20" ht="76.5" x14ac:dyDescent="0.25">
      <c r="A259" s="56">
        <v>183</v>
      </c>
      <c r="B259" s="12" t="s">
        <v>576</v>
      </c>
      <c r="C259" s="12" t="s">
        <v>576</v>
      </c>
      <c r="D259" s="30" t="s">
        <v>86</v>
      </c>
      <c r="E259" s="30" t="s">
        <v>86</v>
      </c>
      <c r="F259" s="33" t="s">
        <v>577</v>
      </c>
      <c r="G259" s="33" t="s">
        <v>57</v>
      </c>
      <c r="H259" s="33">
        <v>168</v>
      </c>
      <c r="I259" s="34" t="s">
        <v>578</v>
      </c>
      <c r="J259" s="30">
        <v>4.7</v>
      </c>
      <c r="K259" s="54">
        <v>30535000000</v>
      </c>
      <c r="L259" s="36" t="s">
        <v>473</v>
      </c>
      <c r="M259" s="61">
        <v>290000</v>
      </c>
      <c r="N259" s="30" t="s">
        <v>579</v>
      </c>
      <c r="O259" s="31" t="s">
        <v>503</v>
      </c>
      <c r="P259" s="30" t="s">
        <v>579</v>
      </c>
      <c r="Q259" s="33" t="s">
        <v>47</v>
      </c>
      <c r="R259" s="34" t="s">
        <v>48</v>
      </c>
      <c r="S259" s="30" t="s">
        <v>49</v>
      </c>
      <c r="T259" s="36" t="s">
        <v>51</v>
      </c>
    </row>
    <row r="260" spans="1:20" ht="76.5" x14ac:dyDescent="0.25">
      <c r="A260" s="56">
        <v>184</v>
      </c>
      <c r="B260" s="12" t="s">
        <v>580</v>
      </c>
      <c r="C260" s="12" t="s">
        <v>580</v>
      </c>
      <c r="D260" s="30" t="s">
        <v>86</v>
      </c>
      <c r="E260" s="30" t="s">
        <v>86</v>
      </c>
      <c r="F260" s="33" t="s">
        <v>423</v>
      </c>
      <c r="G260" s="33" t="s">
        <v>57</v>
      </c>
      <c r="H260" s="33">
        <v>168</v>
      </c>
      <c r="I260" s="34" t="s">
        <v>578</v>
      </c>
      <c r="J260" s="39">
        <v>4.2</v>
      </c>
      <c r="K260" s="54">
        <v>30535000000</v>
      </c>
      <c r="L260" s="36" t="s">
        <v>473</v>
      </c>
      <c r="M260" s="61">
        <v>265000</v>
      </c>
      <c r="N260" s="30" t="s">
        <v>579</v>
      </c>
      <c r="O260" s="31" t="s">
        <v>503</v>
      </c>
      <c r="P260" s="30" t="s">
        <v>579</v>
      </c>
      <c r="Q260" s="33" t="s">
        <v>47</v>
      </c>
      <c r="R260" s="34" t="s">
        <v>48</v>
      </c>
      <c r="S260" s="30" t="s">
        <v>49</v>
      </c>
      <c r="T260" s="36" t="s">
        <v>51</v>
      </c>
    </row>
    <row r="261" spans="1:20" ht="114.75" x14ac:dyDescent="0.25">
      <c r="A261" s="56">
        <v>185</v>
      </c>
      <c r="B261" s="12" t="s">
        <v>580</v>
      </c>
      <c r="C261" s="12" t="s">
        <v>580</v>
      </c>
      <c r="D261" s="30" t="s">
        <v>86</v>
      </c>
      <c r="E261" s="30" t="s">
        <v>86</v>
      </c>
      <c r="F261" s="33" t="s">
        <v>423</v>
      </c>
      <c r="G261" s="33" t="s">
        <v>57</v>
      </c>
      <c r="H261" s="33">
        <v>168</v>
      </c>
      <c r="I261" s="34" t="s">
        <v>578</v>
      </c>
      <c r="J261" s="39">
        <v>6.4</v>
      </c>
      <c r="K261" s="54">
        <v>30535000000</v>
      </c>
      <c r="L261" s="36" t="s">
        <v>473</v>
      </c>
      <c r="M261" s="61">
        <v>520000</v>
      </c>
      <c r="N261" s="30" t="s">
        <v>581</v>
      </c>
      <c r="O261" s="31" t="s">
        <v>338</v>
      </c>
      <c r="P261" s="30" t="s">
        <v>55</v>
      </c>
      <c r="Q261" s="33" t="s">
        <v>47</v>
      </c>
      <c r="R261" s="34" t="s">
        <v>48</v>
      </c>
      <c r="S261" s="30" t="s">
        <v>49</v>
      </c>
      <c r="T261" s="36" t="s">
        <v>51</v>
      </c>
    </row>
    <row r="262" spans="1:20" ht="102" x14ac:dyDescent="0.25">
      <c r="A262" s="56">
        <v>186</v>
      </c>
      <c r="B262" s="12" t="s">
        <v>580</v>
      </c>
      <c r="C262" s="12" t="s">
        <v>580</v>
      </c>
      <c r="D262" s="30" t="s">
        <v>86</v>
      </c>
      <c r="E262" s="30" t="s">
        <v>86</v>
      </c>
      <c r="F262" s="33" t="s">
        <v>423</v>
      </c>
      <c r="G262" s="33" t="s">
        <v>57</v>
      </c>
      <c r="H262" s="33">
        <v>168</v>
      </c>
      <c r="I262" s="34" t="s">
        <v>578</v>
      </c>
      <c r="J262" s="39">
        <v>2</v>
      </c>
      <c r="K262" s="54">
        <v>30535000000</v>
      </c>
      <c r="L262" s="36" t="s">
        <v>473</v>
      </c>
      <c r="M262" s="61">
        <v>131000</v>
      </c>
      <c r="N262" s="30" t="s">
        <v>582</v>
      </c>
      <c r="O262" s="31" t="s">
        <v>338</v>
      </c>
      <c r="P262" s="30" t="s">
        <v>583</v>
      </c>
      <c r="Q262" s="33" t="s">
        <v>47</v>
      </c>
      <c r="R262" s="34" t="s">
        <v>48</v>
      </c>
      <c r="S262" s="30" t="s">
        <v>49</v>
      </c>
      <c r="T262" s="36" t="s">
        <v>51</v>
      </c>
    </row>
    <row r="263" spans="1:20" ht="114.75" x14ac:dyDescent="0.25">
      <c r="A263" s="56">
        <v>187</v>
      </c>
      <c r="B263" s="12" t="s">
        <v>576</v>
      </c>
      <c r="C263" s="12" t="s">
        <v>576</v>
      </c>
      <c r="D263" s="30" t="s">
        <v>86</v>
      </c>
      <c r="E263" s="30" t="s">
        <v>86</v>
      </c>
      <c r="F263" s="33" t="s">
        <v>584</v>
      </c>
      <c r="G263" s="33" t="s">
        <v>57</v>
      </c>
      <c r="H263" s="33">
        <v>168</v>
      </c>
      <c r="I263" s="34" t="s">
        <v>578</v>
      </c>
      <c r="J263" s="39">
        <v>0.2</v>
      </c>
      <c r="K263" s="54">
        <v>30535000000</v>
      </c>
      <c r="L263" s="36" t="s">
        <v>473</v>
      </c>
      <c r="M263" s="61">
        <v>515000</v>
      </c>
      <c r="N263" s="30" t="s">
        <v>581</v>
      </c>
      <c r="O263" s="31" t="s">
        <v>338</v>
      </c>
      <c r="P263" s="30" t="s">
        <v>583</v>
      </c>
      <c r="Q263" s="33" t="s">
        <v>47</v>
      </c>
      <c r="R263" s="34" t="s">
        <v>48</v>
      </c>
      <c r="S263" s="30" t="s">
        <v>49</v>
      </c>
      <c r="T263" s="36" t="s">
        <v>51</v>
      </c>
    </row>
    <row r="264" spans="1:20" ht="76.5" x14ac:dyDescent="0.25">
      <c r="A264" s="56">
        <v>188</v>
      </c>
      <c r="B264" s="12" t="s">
        <v>585</v>
      </c>
      <c r="C264" s="12" t="s">
        <v>585</v>
      </c>
      <c r="D264" s="30" t="s">
        <v>86</v>
      </c>
      <c r="E264" s="30" t="s">
        <v>86</v>
      </c>
      <c r="F264" s="33" t="s">
        <v>586</v>
      </c>
      <c r="G264" s="33" t="s">
        <v>57</v>
      </c>
      <c r="H264" s="33">
        <v>166</v>
      </c>
      <c r="I264" s="34" t="s">
        <v>115</v>
      </c>
      <c r="J264" s="39">
        <v>140</v>
      </c>
      <c r="K264" s="54">
        <v>30535000000</v>
      </c>
      <c r="L264" s="36" t="s">
        <v>473</v>
      </c>
      <c r="M264" s="61">
        <v>180000</v>
      </c>
      <c r="N264" s="30" t="s">
        <v>587</v>
      </c>
      <c r="O264" s="31" t="s">
        <v>338</v>
      </c>
      <c r="P264" s="30" t="s">
        <v>187</v>
      </c>
      <c r="Q264" s="33" t="s">
        <v>47</v>
      </c>
      <c r="R264" s="34" t="s">
        <v>48</v>
      </c>
      <c r="S264" s="30" t="s">
        <v>49</v>
      </c>
      <c r="T264" s="36" t="s">
        <v>51</v>
      </c>
    </row>
    <row r="265" spans="1:20" ht="127.5" x14ac:dyDescent="0.25">
      <c r="A265" s="56">
        <v>189</v>
      </c>
      <c r="B265" s="12" t="s">
        <v>588</v>
      </c>
      <c r="C265" s="12" t="s">
        <v>588</v>
      </c>
      <c r="D265" s="30" t="s">
        <v>86</v>
      </c>
      <c r="E265" s="30" t="s">
        <v>86</v>
      </c>
      <c r="F265" s="33" t="s">
        <v>589</v>
      </c>
      <c r="G265" s="33" t="s">
        <v>57</v>
      </c>
      <c r="H265" s="33">
        <v>166</v>
      </c>
      <c r="I265" s="34" t="s">
        <v>115</v>
      </c>
      <c r="J265" s="39">
        <v>600</v>
      </c>
      <c r="K265" s="54">
        <v>30535000000</v>
      </c>
      <c r="L265" s="36" t="s">
        <v>473</v>
      </c>
      <c r="M265" s="61">
        <v>130000</v>
      </c>
      <c r="N265" s="30" t="s">
        <v>590</v>
      </c>
      <c r="O265" s="31" t="s">
        <v>338</v>
      </c>
      <c r="P265" s="30" t="s">
        <v>187</v>
      </c>
      <c r="Q265" s="33" t="s">
        <v>47</v>
      </c>
      <c r="R265" s="34" t="s">
        <v>48</v>
      </c>
      <c r="S265" s="30" t="s">
        <v>49</v>
      </c>
      <c r="T265" s="36" t="s">
        <v>51</v>
      </c>
    </row>
    <row r="266" spans="1:20" ht="76.5" x14ac:dyDescent="0.25">
      <c r="A266" s="56">
        <v>190</v>
      </c>
      <c r="B266" s="12" t="s">
        <v>591</v>
      </c>
      <c r="C266" s="12" t="s">
        <v>591</v>
      </c>
      <c r="D266" s="30" t="s">
        <v>86</v>
      </c>
      <c r="E266" s="30" t="s">
        <v>86</v>
      </c>
      <c r="F266" s="33" t="s">
        <v>592</v>
      </c>
      <c r="G266" s="33" t="s">
        <v>57</v>
      </c>
      <c r="H266" s="33">
        <v>168</v>
      </c>
      <c r="I266" s="34" t="s">
        <v>578</v>
      </c>
      <c r="J266" s="39">
        <v>2.4</v>
      </c>
      <c r="K266" s="54">
        <v>30535000000</v>
      </c>
      <c r="L266" s="36" t="s">
        <v>473</v>
      </c>
      <c r="M266" s="61">
        <v>245000</v>
      </c>
      <c r="N266" s="30" t="s">
        <v>583</v>
      </c>
      <c r="O266" s="31" t="s">
        <v>150</v>
      </c>
      <c r="P266" s="30" t="s">
        <v>583</v>
      </c>
      <c r="Q266" s="33" t="s">
        <v>47</v>
      </c>
      <c r="R266" s="34" t="s">
        <v>48</v>
      </c>
      <c r="S266" s="30" t="s">
        <v>49</v>
      </c>
      <c r="T266" s="36" t="s">
        <v>51</v>
      </c>
    </row>
    <row r="267" spans="1:20" ht="76.5" x14ac:dyDescent="0.25">
      <c r="A267" s="56">
        <v>191</v>
      </c>
      <c r="B267" s="12" t="s">
        <v>588</v>
      </c>
      <c r="C267" s="12" t="s">
        <v>588</v>
      </c>
      <c r="D267" s="30" t="s">
        <v>86</v>
      </c>
      <c r="E267" s="30" t="s">
        <v>86</v>
      </c>
      <c r="F267" s="33" t="s">
        <v>593</v>
      </c>
      <c r="G267" s="33" t="s">
        <v>57</v>
      </c>
      <c r="H267" s="33">
        <v>166</v>
      </c>
      <c r="I267" s="34" t="s">
        <v>115</v>
      </c>
      <c r="J267" s="39">
        <v>3500</v>
      </c>
      <c r="K267" s="54">
        <v>30535000000</v>
      </c>
      <c r="L267" s="36" t="s">
        <v>473</v>
      </c>
      <c r="M267" s="61">
        <v>776000</v>
      </c>
      <c r="N267" s="30" t="s">
        <v>182</v>
      </c>
      <c r="O267" s="31" t="s">
        <v>541</v>
      </c>
      <c r="P267" s="30" t="s">
        <v>182</v>
      </c>
      <c r="Q267" s="33" t="s">
        <v>47</v>
      </c>
      <c r="R267" s="34" t="s">
        <v>48</v>
      </c>
      <c r="S267" s="30" t="s">
        <v>49</v>
      </c>
      <c r="T267" s="36" t="s">
        <v>51</v>
      </c>
    </row>
    <row r="268" spans="1:20" ht="76.5" x14ac:dyDescent="0.25">
      <c r="A268" s="56">
        <v>192</v>
      </c>
      <c r="B268" s="12" t="s">
        <v>594</v>
      </c>
      <c r="C268" s="12" t="s">
        <v>595</v>
      </c>
      <c r="D268" s="30" t="s">
        <v>86</v>
      </c>
      <c r="E268" s="30" t="s">
        <v>86</v>
      </c>
      <c r="F268" s="33" t="s">
        <v>596</v>
      </c>
      <c r="G268" s="33" t="s">
        <v>57</v>
      </c>
      <c r="H268" s="33">
        <v>796</v>
      </c>
      <c r="I268" s="34" t="s">
        <v>44</v>
      </c>
      <c r="J268" s="39">
        <v>4</v>
      </c>
      <c r="K268" s="54">
        <v>30535000000</v>
      </c>
      <c r="L268" s="36" t="s">
        <v>473</v>
      </c>
      <c r="M268" s="61">
        <v>204081</v>
      </c>
      <c r="N268" s="30" t="s">
        <v>597</v>
      </c>
      <c r="O268" s="31" t="s">
        <v>50</v>
      </c>
      <c r="P268" s="30" t="s">
        <v>597</v>
      </c>
      <c r="Q268" s="33" t="s">
        <v>47</v>
      </c>
      <c r="R268" s="34" t="s">
        <v>60</v>
      </c>
      <c r="S268" s="30" t="s">
        <v>50</v>
      </c>
      <c r="T268" s="36" t="s">
        <v>51</v>
      </c>
    </row>
    <row r="269" spans="1:20" ht="76.5" x14ac:dyDescent="0.25">
      <c r="A269" s="40">
        <v>193</v>
      </c>
      <c r="B269" s="12" t="s">
        <v>62</v>
      </c>
      <c r="C269" s="12" t="s">
        <v>598</v>
      </c>
      <c r="D269" s="30" t="s">
        <v>63</v>
      </c>
      <c r="E269" s="30" t="s">
        <v>63</v>
      </c>
      <c r="F269" s="33" t="s">
        <v>599</v>
      </c>
      <c r="G269" s="33" t="s">
        <v>57</v>
      </c>
      <c r="H269" s="33">
        <v>796</v>
      </c>
      <c r="I269" s="34" t="s">
        <v>44</v>
      </c>
      <c r="J269" s="39">
        <v>1</v>
      </c>
      <c r="K269" s="54">
        <v>30535000000</v>
      </c>
      <c r="L269" s="36" t="s">
        <v>473</v>
      </c>
      <c r="M269" s="61">
        <v>1042251.85</v>
      </c>
      <c r="N269" s="30" t="s">
        <v>83</v>
      </c>
      <c r="O269" s="31" t="s">
        <v>50</v>
      </c>
      <c r="P269" s="30" t="s">
        <v>150</v>
      </c>
      <c r="Q269" s="33" t="s">
        <v>47</v>
      </c>
      <c r="R269" s="34" t="s">
        <v>60</v>
      </c>
      <c r="S269" s="30" t="s">
        <v>50</v>
      </c>
      <c r="T269" s="36" t="s">
        <v>51</v>
      </c>
    </row>
    <row r="270" spans="1:20" ht="76.5" x14ac:dyDescent="0.25">
      <c r="A270" s="56">
        <v>194</v>
      </c>
      <c r="B270" s="12" t="s">
        <v>600</v>
      </c>
      <c r="C270" s="12" t="s">
        <v>600</v>
      </c>
      <c r="D270" s="30" t="s">
        <v>601</v>
      </c>
      <c r="E270" s="30" t="s">
        <v>601</v>
      </c>
      <c r="F270" s="33" t="s">
        <v>602</v>
      </c>
      <c r="G270" s="33" t="s">
        <v>57</v>
      </c>
      <c r="H270" s="33">
        <v>796</v>
      </c>
      <c r="I270" s="34" t="s">
        <v>44</v>
      </c>
      <c r="J270" s="39">
        <v>1</v>
      </c>
      <c r="K270" s="54">
        <v>30535000000</v>
      </c>
      <c r="L270" s="36" t="s">
        <v>473</v>
      </c>
      <c r="M270" s="61">
        <v>590000</v>
      </c>
      <c r="N270" s="30" t="s">
        <v>254</v>
      </c>
      <c r="O270" s="31" t="s">
        <v>603</v>
      </c>
      <c r="P270" s="30" t="s">
        <v>254</v>
      </c>
      <c r="Q270" s="33" t="s">
        <v>47</v>
      </c>
      <c r="R270" s="34" t="s">
        <v>48</v>
      </c>
      <c r="S270" s="30" t="s">
        <v>49</v>
      </c>
      <c r="T270" s="36" t="s">
        <v>51</v>
      </c>
    </row>
    <row r="271" spans="1:20" ht="140.25" x14ac:dyDescent="0.25">
      <c r="A271" s="56">
        <v>195</v>
      </c>
      <c r="B271" s="12" t="s">
        <v>604</v>
      </c>
      <c r="C271" s="12" t="s">
        <v>605</v>
      </c>
      <c r="D271" s="30" t="s">
        <v>63</v>
      </c>
      <c r="E271" s="30" t="s">
        <v>63</v>
      </c>
      <c r="F271" s="33" t="s">
        <v>606</v>
      </c>
      <c r="G271" s="33" t="s">
        <v>57</v>
      </c>
      <c r="H271" s="33">
        <v>796</v>
      </c>
      <c r="I271" s="34" t="s">
        <v>44</v>
      </c>
      <c r="J271" s="39">
        <v>1</v>
      </c>
      <c r="K271" s="54">
        <v>30535000000</v>
      </c>
      <c r="L271" s="36" t="s">
        <v>473</v>
      </c>
      <c r="M271" s="61">
        <v>2295006.21</v>
      </c>
      <c r="N271" s="30" t="s">
        <v>607</v>
      </c>
      <c r="O271" s="31" t="s">
        <v>50</v>
      </c>
      <c r="P271" s="30"/>
      <c r="Q271" s="33" t="s">
        <v>47</v>
      </c>
      <c r="R271" s="34" t="s">
        <v>60</v>
      </c>
      <c r="S271" s="30" t="s">
        <v>50</v>
      </c>
      <c r="T271" s="36" t="s">
        <v>51</v>
      </c>
    </row>
    <row r="272" spans="1:20" ht="178.5" x14ac:dyDescent="0.25">
      <c r="A272" s="56">
        <v>196</v>
      </c>
      <c r="B272" s="12" t="s">
        <v>61</v>
      </c>
      <c r="C272" s="12" t="s">
        <v>61</v>
      </c>
      <c r="D272" s="30" t="s">
        <v>63</v>
      </c>
      <c r="E272" s="30" t="s">
        <v>63</v>
      </c>
      <c r="F272" s="33" t="s">
        <v>608</v>
      </c>
      <c r="G272" s="33" t="s">
        <v>57</v>
      </c>
      <c r="H272" s="33">
        <v>796</v>
      </c>
      <c r="I272" s="34" t="s">
        <v>44</v>
      </c>
      <c r="J272" s="39">
        <v>1</v>
      </c>
      <c r="K272" s="54">
        <v>30535000000</v>
      </c>
      <c r="L272" s="36" t="s">
        <v>473</v>
      </c>
      <c r="M272" s="61">
        <v>4950495.05</v>
      </c>
      <c r="N272" s="30" t="s">
        <v>338</v>
      </c>
      <c r="O272" s="31" t="s">
        <v>50</v>
      </c>
      <c r="P272" s="30" t="s">
        <v>338</v>
      </c>
      <c r="Q272" s="33" t="s">
        <v>47</v>
      </c>
      <c r="R272" s="34" t="s">
        <v>177</v>
      </c>
      <c r="S272" s="30" t="s">
        <v>50</v>
      </c>
      <c r="T272" s="36" t="s">
        <v>51</v>
      </c>
    </row>
    <row r="273" spans="1:20" ht="280.5" x14ac:dyDescent="0.25">
      <c r="A273" s="56">
        <v>197</v>
      </c>
      <c r="B273" s="12" t="s">
        <v>609</v>
      </c>
      <c r="C273" s="12" t="s">
        <v>61</v>
      </c>
      <c r="D273" s="30" t="s">
        <v>63</v>
      </c>
      <c r="E273" s="30" t="s">
        <v>63</v>
      </c>
      <c r="F273" s="33" t="s">
        <v>610</v>
      </c>
      <c r="G273" s="33" t="s">
        <v>57</v>
      </c>
      <c r="H273" s="33">
        <v>796</v>
      </c>
      <c r="I273" s="34" t="s">
        <v>44</v>
      </c>
      <c r="J273" s="39">
        <v>1</v>
      </c>
      <c r="K273" s="54">
        <v>30535000000</v>
      </c>
      <c r="L273" s="36" t="s">
        <v>473</v>
      </c>
      <c r="M273" s="61">
        <v>1400000</v>
      </c>
      <c r="N273" s="30" t="s">
        <v>611</v>
      </c>
      <c r="O273" s="31" t="s">
        <v>50</v>
      </c>
      <c r="P273" s="30" t="s">
        <v>611</v>
      </c>
      <c r="Q273" s="33" t="s">
        <v>47</v>
      </c>
      <c r="R273" s="34" t="s">
        <v>60</v>
      </c>
      <c r="S273" s="30" t="s">
        <v>50</v>
      </c>
      <c r="T273" s="36" t="s">
        <v>51</v>
      </c>
    </row>
    <row r="274" spans="1:20" ht="76.5" x14ac:dyDescent="0.25">
      <c r="A274" s="56">
        <v>198</v>
      </c>
      <c r="B274" s="62" t="s">
        <v>553</v>
      </c>
      <c r="C274" s="62" t="s">
        <v>553</v>
      </c>
      <c r="D274" s="30" t="s">
        <v>63</v>
      </c>
      <c r="E274" s="30" t="s">
        <v>63</v>
      </c>
      <c r="F274" s="33" t="s">
        <v>612</v>
      </c>
      <c r="G274" s="33" t="s">
        <v>57</v>
      </c>
      <c r="H274" s="33">
        <v>796</v>
      </c>
      <c r="I274" s="34" t="s">
        <v>44</v>
      </c>
      <c r="J274" s="39">
        <v>1</v>
      </c>
      <c r="K274" s="54">
        <v>30535000000</v>
      </c>
      <c r="L274" s="36" t="s">
        <v>473</v>
      </c>
      <c r="M274" s="61">
        <v>5900000</v>
      </c>
      <c r="N274" s="30" t="s">
        <v>75</v>
      </c>
      <c r="O274" s="31" t="s">
        <v>50</v>
      </c>
      <c r="P274" s="30" t="s">
        <v>75</v>
      </c>
      <c r="Q274" s="33" t="s">
        <v>47</v>
      </c>
      <c r="R274" s="34" t="s">
        <v>60</v>
      </c>
      <c r="S274" s="30" t="s">
        <v>50</v>
      </c>
      <c r="T274" s="36" t="s">
        <v>557</v>
      </c>
    </row>
    <row r="275" spans="1:20" ht="102" x14ac:dyDescent="0.25">
      <c r="A275" s="40">
        <v>199</v>
      </c>
      <c r="B275" s="62" t="s">
        <v>588</v>
      </c>
      <c r="C275" s="62" t="s">
        <v>613</v>
      </c>
      <c r="D275" s="30" t="s">
        <v>86</v>
      </c>
      <c r="E275" s="30" t="s">
        <v>86</v>
      </c>
      <c r="F275" s="33" t="s">
        <v>614</v>
      </c>
      <c r="G275" s="33" t="s">
        <v>57</v>
      </c>
      <c r="H275" s="33">
        <v>166</v>
      </c>
      <c r="I275" s="34" t="s">
        <v>115</v>
      </c>
      <c r="J275" s="39">
        <v>730</v>
      </c>
      <c r="K275" s="54">
        <v>30535000000</v>
      </c>
      <c r="L275" s="36" t="s">
        <v>473</v>
      </c>
      <c r="M275" s="61">
        <v>630000</v>
      </c>
      <c r="N275" s="30" t="s">
        <v>615</v>
      </c>
      <c r="O275" s="31" t="s">
        <v>41</v>
      </c>
      <c r="P275" s="30" t="s">
        <v>155</v>
      </c>
      <c r="Q275" s="33" t="s">
        <v>47</v>
      </c>
      <c r="R275" s="34" t="s">
        <v>48</v>
      </c>
      <c r="S275" s="30" t="s">
        <v>49</v>
      </c>
      <c r="T275" s="36" t="s">
        <v>51</v>
      </c>
    </row>
    <row r="276" spans="1:20" ht="76.5" x14ac:dyDescent="0.25">
      <c r="A276" s="56">
        <v>200</v>
      </c>
      <c r="B276" s="62" t="s">
        <v>616</v>
      </c>
      <c r="C276" s="62" t="s">
        <v>616</v>
      </c>
      <c r="D276" s="30" t="s">
        <v>617</v>
      </c>
      <c r="E276" s="30" t="s">
        <v>617</v>
      </c>
      <c r="F276" s="33" t="s">
        <v>102</v>
      </c>
      <c r="G276" s="33" t="s">
        <v>57</v>
      </c>
      <c r="H276" s="33">
        <v>839</v>
      </c>
      <c r="I276" s="34" t="s">
        <v>325</v>
      </c>
      <c r="J276" s="39">
        <v>1</v>
      </c>
      <c r="K276" s="54">
        <v>30535000000</v>
      </c>
      <c r="L276" s="36" t="s">
        <v>473</v>
      </c>
      <c r="M276" s="61">
        <v>5788710</v>
      </c>
      <c r="N276" s="30" t="s">
        <v>618</v>
      </c>
      <c r="O276" s="31" t="s">
        <v>50</v>
      </c>
      <c r="P276" s="37">
        <v>43465</v>
      </c>
      <c r="Q276" s="33" t="s">
        <v>47</v>
      </c>
      <c r="R276" s="34" t="s">
        <v>60</v>
      </c>
      <c r="S276" s="30" t="s">
        <v>50</v>
      </c>
      <c r="T276" s="36" t="s">
        <v>51</v>
      </c>
    </row>
    <row r="277" spans="1:20" ht="89.25" x14ac:dyDescent="0.25">
      <c r="A277" s="56">
        <v>201</v>
      </c>
      <c r="B277" s="62" t="s">
        <v>619</v>
      </c>
      <c r="C277" s="62" t="s">
        <v>619</v>
      </c>
      <c r="D277" s="30" t="s">
        <v>72</v>
      </c>
      <c r="E277" s="30" t="s">
        <v>72</v>
      </c>
      <c r="F277" s="33" t="s">
        <v>620</v>
      </c>
      <c r="G277" s="33" t="s">
        <v>57</v>
      </c>
      <c r="H277" s="33">
        <v>796</v>
      </c>
      <c r="I277" s="34" t="s">
        <v>44</v>
      </c>
      <c r="J277" s="39">
        <v>1</v>
      </c>
      <c r="K277" s="54">
        <v>30535000000</v>
      </c>
      <c r="L277" s="36" t="s">
        <v>473</v>
      </c>
      <c r="M277" s="61">
        <v>333700</v>
      </c>
      <c r="N277" s="30" t="s">
        <v>621</v>
      </c>
      <c r="O277" s="31" t="s">
        <v>439</v>
      </c>
      <c r="P277" s="37" t="s">
        <v>621</v>
      </c>
      <c r="Q277" s="33" t="s">
        <v>47</v>
      </c>
      <c r="R277" s="34" t="s">
        <v>48</v>
      </c>
      <c r="S277" s="30" t="s">
        <v>49</v>
      </c>
      <c r="T277" s="36" t="s">
        <v>51</v>
      </c>
    </row>
    <row r="278" spans="1:20" ht="140.25" x14ac:dyDescent="0.25">
      <c r="A278" s="56">
        <v>202</v>
      </c>
      <c r="B278" s="62" t="s">
        <v>151</v>
      </c>
      <c r="C278" s="62" t="s">
        <v>151</v>
      </c>
      <c r="D278" s="30" t="s">
        <v>622</v>
      </c>
      <c r="E278" s="30" t="s">
        <v>622</v>
      </c>
      <c r="F278" s="33" t="s">
        <v>623</v>
      </c>
      <c r="G278" s="33" t="s">
        <v>57</v>
      </c>
      <c r="H278" s="33">
        <v>166</v>
      </c>
      <c r="I278" s="34" t="s">
        <v>115</v>
      </c>
      <c r="J278" s="39">
        <v>780000</v>
      </c>
      <c r="K278" s="54">
        <v>30535000000</v>
      </c>
      <c r="L278" s="36" t="s">
        <v>473</v>
      </c>
      <c r="M278" s="61">
        <v>53391000</v>
      </c>
      <c r="N278" s="30" t="s">
        <v>624</v>
      </c>
      <c r="O278" s="31" t="s">
        <v>458</v>
      </c>
      <c r="P278" s="37" t="s">
        <v>66</v>
      </c>
      <c r="Q278" s="33" t="s">
        <v>47</v>
      </c>
      <c r="R278" s="34" t="s">
        <v>48</v>
      </c>
      <c r="S278" s="30" t="s">
        <v>49</v>
      </c>
      <c r="T278" s="36" t="s">
        <v>51</v>
      </c>
    </row>
    <row r="279" spans="1:20" ht="102" x14ac:dyDescent="0.25">
      <c r="A279" s="56">
        <v>203</v>
      </c>
      <c r="B279" s="62" t="s">
        <v>151</v>
      </c>
      <c r="C279" s="62" t="s">
        <v>151</v>
      </c>
      <c r="D279" s="30" t="s">
        <v>152</v>
      </c>
      <c r="E279" s="30" t="s">
        <v>152</v>
      </c>
      <c r="F279" s="33" t="s">
        <v>625</v>
      </c>
      <c r="G279" s="33" t="s">
        <v>57</v>
      </c>
      <c r="H279" s="33">
        <v>112</v>
      </c>
      <c r="I279" s="34" t="s">
        <v>154</v>
      </c>
      <c r="J279" s="39">
        <v>13500</v>
      </c>
      <c r="K279" s="54">
        <v>30535000000</v>
      </c>
      <c r="L279" s="36" t="s">
        <v>473</v>
      </c>
      <c r="M279" s="61">
        <v>625000</v>
      </c>
      <c r="N279" s="30" t="s">
        <v>626</v>
      </c>
      <c r="O279" s="31" t="s">
        <v>541</v>
      </c>
      <c r="P279" s="37" t="s">
        <v>626</v>
      </c>
      <c r="Q279" s="33" t="s">
        <v>47</v>
      </c>
      <c r="R279" s="34" t="s">
        <v>48</v>
      </c>
      <c r="S279" s="30" t="s">
        <v>49</v>
      </c>
      <c r="T279" s="36" t="s">
        <v>51</v>
      </c>
    </row>
    <row r="280" spans="1:20" ht="114.75" x14ac:dyDescent="0.25">
      <c r="A280" s="56">
        <v>204</v>
      </c>
      <c r="B280" s="62" t="s">
        <v>151</v>
      </c>
      <c r="C280" s="62" t="s">
        <v>151</v>
      </c>
      <c r="D280" s="30" t="s">
        <v>152</v>
      </c>
      <c r="E280" s="30" t="s">
        <v>152</v>
      </c>
      <c r="F280" s="33" t="s">
        <v>627</v>
      </c>
      <c r="G280" s="33" t="s">
        <v>57</v>
      </c>
      <c r="H280" s="33">
        <v>112</v>
      </c>
      <c r="I280" s="34" t="s">
        <v>154</v>
      </c>
      <c r="J280" s="39">
        <v>101000</v>
      </c>
      <c r="K280" s="54">
        <v>30535000000</v>
      </c>
      <c r="L280" s="36" t="s">
        <v>473</v>
      </c>
      <c r="M280" s="61">
        <v>4840000</v>
      </c>
      <c r="N280" s="30" t="s">
        <v>628</v>
      </c>
      <c r="O280" s="31" t="s">
        <v>503</v>
      </c>
      <c r="P280" s="30" t="s">
        <v>628</v>
      </c>
      <c r="Q280" s="33" t="s">
        <v>47</v>
      </c>
      <c r="R280" s="34" t="s">
        <v>48</v>
      </c>
      <c r="S280" s="30" t="s">
        <v>49</v>
      </c>
      <c r="T280" s="36" t="s">
        <v>51</v>
      </c>
    </row>
    <row r="281" spans="1:20" ht="89.25" x14ac:dyDescent="0.25">
      <c r="A281" s="40">
        <v>205</v>
      </c>
      <c r="B281" s="62" t="s">
        <v>122</v>
      </c>
      <c r="C281" s="62" t="s">
        <v>629</v>
      </c>
      <c r="D281" s="30" t="s">
        <v>40</v>
      </c>
      <c r="E281" s="30" t="s">
        <v>40</v>
      </c>
      <c r="F281" s="33" t="s">
        <v>630</v>
      </c>
      <c r="G281" s="33" t="s">
        <v>57</v>
      </c>
      <c r="H281" s="33">
        <v>796</v>
      </c>
      <c r="I281" s="34" t="s">
        <v>44</v>
      </c>
      <c r="J281" s="39">
        <v>6</v>
      </c>
      <c r="K281" s="54">
        <v>30535000000</v>
      </c>
      <c r="L281" s="36" t="s">
        <v>473</v>
      </c>
      <c r="M281" s="61">
        <v>247336.12</v>
      </c>
      <c r="N281" s="30" t="s">
        <v>631</v>
      </c>
      <c r="O281" s="31" t="s">
        <v>50</v>
      </c>
      <c r="P281" s="30" t="s">
        <v>631</v>
      </c>
      <c r="Q281" s="33" t="s">
        <v>47</v>
      </c>
      <c r="R281" s="34" t="s">
        <v>60</v>
      </c>
      <c r="S281" s="30" t="s">
        <v>50</v>
      </c>
      <c r="T281" s="36" t="s">
        <v>51</v>
      </c>
    </row>
    <row r="282" spans="1:20" ht="76.5" x14ac:dyDescent="0.25">
      <c r="A282" s="40">
        <v>206</v>
      </c>
      <c r="B282" s="62" t="s">
        <v>632</v>
      </c>
      <c r="C282" s="62" t="s">
        <v>633</v>
      </c>
      <c r="D282" s="30" t="s">
        <v>634</v>
      </c>
      <c r="E282" s="30" t="s">
        <v>634</v>
      </c>
      <c r="F282" s="33" t="s">
        <v>635</v>
      </c>
      <c r="G282" s="33" t="s">
        <v>57</v>
      </c>
      <c r="H282" s="33">
        <v>839</v>
      </c>
      <c r="I282" s="34" t="s">
        <v>325</v>
      </c>
      <c r="J282" s="39">
        <v>1</v>
      </c>
      <c r="K282" s="54">
        <v>30535000000</v>
      </c>
      <c r="L282" s="36" t="s">
        <v>473</v>
      </c>
      <c r="M282" s="61">
        <v>815000</v>
      </c>
      <c r="N282" s="30" t="s">
        <v>636</v>
      </c>
      <c r="O282" s="31" t="s">
        <v>41</v>
      </c>
      <c r="P282" s="31" t="s">
        <v>59</v>
      </c>
      <c r="Q282" s="33" t="s">
        <v>47</v>
      </c>
      <c r="R282" s="34" t="s">
        <v>48</v>
      </c>
      <c r="S282" s="30" t="s">
        <v>49</v>
      </c>
      <c r="T282" s="36" t="s">
        <v>51</v>
      </c>
    </row>
    <row r="283" spans="1:20" ht="280.5" x14ac:dyDescent="0.25">
      <c r="A283" s="40">
        <v>207</v>
      </c>
      <c r="B283" s="62" t="s">
        <v>637</v>
      </c>
      <c r="C283" s="62" t="s">
        <v>214</v>
      </c>
      <c r="D283" s="30" t="s">
        <v>216</v>
      </c>
      <c r="E283" s="30" t="s">
        <v>216</v>
      </c>
      <c r="F283" s="33" t="s">
        <v>638</v>
      </c>
      <c r="G283" s="33" t="s">
        <v>57</v>
      </c>
      <c r="H283" s="33">
        <v>796</v>
      </c>
      <c r="I283" s="34" t="s">
        <v>44</v>
      </c>
      <c r="J283" s="39">
        <v>1</v>
      </c>
      <c r="K283" s="54">
        <v>30535000000</v>
      </c>
      <c r="L283" s="36" t="s">
        <v>473</v>
      </c>
      <c r="M283" s="46">
        <v>281689.65999999997</v>
      </c>
      <c r="N283" s="30" t="s">
        <v>639</v>
      </c>
      <c r="O283" s="31" t="s">
        <v>50</v>
      </c>
      <c r="P283" s="30" t="s">
        <v>639</v>
      </c>
      <c r="Q283" s="33" t="s">
        <v>47</v>
      </c>
      <c r="R283" s="34" t="s">
        <v>173</v>
      </c>
      <c r="S283" s="30" t="s">
        <v>50</v>
      </c>
      <c r="T283" s="36" t="s">
        <v>51</v>
      </c>
    </row>
    <row r="284" spans="1:20" ht="76.5" x14ac:dyDescent="0.25">
      <c r="A284" s="40">
        <v>208</v>
      </c>
      <c r="B284" s="62" t="s">
        <v>504</v>
      </c>
      <c r="C284" s="62" t="s">
        <v>504</v>
      </c>
      <c r="D284" s="30" t="s">
        <v>40</v>
      </c>
      <c r="E284" s="30" t="s">
        <v>40</v>
      </c>
      <c r="F284" s="33" t="s">
        <v>640</v>
      </c>
      <c r="G284" s="33" t="s">
        <v>57</v>
      </c>
      <c r="H284" s="33">
        <v>796</v>
      </c>
      <c r="I284" s="34" t="s">
        <v>44</v>
      </c>
      <c r="J284" s="39">
        <v>2</v>
      </c>
      <c r="K284" s="54">
        <v>30535000000</v>
      </c>
      <c r="L284" s="36" t="s">
        <v>473</v>
      </c>
      <c r="M284" s="32">
        <v>177962.88</v>
      </c>
      <c r="N284" s="30" t="s">
        <v>641</v>
      </c>
      <c r="O284" s="31" t="s">
        <v>50</v>
      </c>
      <c r="P284" s="31" t="s">
        <v>129</v>
      </c>
      <c r="Q284" s="33" t="s">
        <v>47</v>
      </c>
      <c r="R284" s="34" t="s">
        <v>60</v>
      </c>
      <c r="S284" s="30" t="s">
        <v>50</v>
      </c>
      <c r="T284" s="36" t="s">
        <v>51</v>
      </c>
    </row>
    <row r="285" spans="1:20" ht="76.5" x14ac:dyDescent="0.25">
      <c r="A285" s="40">
        <v>209</v>
      </c>
      <c r="B285" s="62" t="s">
        <v>151</v>
      </c>
      <c r="C285" s="62" t="s">
        <v>151</v>
      </c>
      <c r="D285" s="30" t="s">
        <v>622</v>
      </c>
      <c r="E285" s="30" t="s">
        <v>622</v>
      </c>
      <c r="F285" s="33" t="s">
        <v>642</v>
      </c>
      <c r="G285" s="33" t="s">
        <v>57</v>
      </c>
      <c r="H285" s="33">
        <v>166</v>
      </c>
      <c r="I285" s="34" t="s">
        <v>115</v>
      </c>
      <c r="J285" s="39">
        <v>4680</v>
      </c>
      <c r="K285" s="54">
        <v>30535000000</v>
      </c>
      <c r="L285" s="36" t="s">
        <v>473</v>
      </c>
      <c r="M285" s="32">
        <v>454000</v>
      </c>
      <c r="N285" s="30" t="s">
        <v>643</v>
      </c>
      <c r="O285" s="31" t="s">
        <v>41</v>
      </c>
      <c r="P285" s="31">
        <v>43465</v>
      </c>
      <c r="Q285" s="33" t="s">
        <v>47</v>
      </c>
      <c r="R285" s="34" t="s">
        <v>48</v>
      </c>
      <c r="S285" s="30" t="s">
        <v>49</v>
      </c>
      <c r="T285" s="36" t="s">
        <v>51</v>
      </c>
    </row>
    <row r="286" spans="1:20" ht="114.75" x14ac:dyDescent="0.25">
      <c r="A286" s="40">
        <v>210</v>
      </c>
      <c r="B286" s="62" t="s">
        <v>61</v>
      </c>
      <c r="C286" s="62" t="s">
        <v>62</v>
      </c>
      <c r="D286" s="30" t="s">
        <v>63</v>
      </c>
      <c r="E286" s="30" t="s">
        <v>63</v>
      </c>
      <c r="F286" s="33" t="s">
        <v>644</v>
      </c>
      <c r="G286" s="33" t="s">
        <v>57</v>
      </c>
      <c r="H286" s="40">
        <v>876</v>
      </c>
      <c r="I286" s="63" t="s">
        <v>184</v>
      </c>
      <c r="J286" s="39">
        <v>1</v>
      </c>
      <c r="K286" s="54">
        <v>30535000000</v>
      </c>
      <c r="L286" s="36" t="s">
        <v>473</v>
      </c>
      <c r="M286" s="32">
        <v>19813316.289999999</v>
      </c>
      <c r="N286" s="30" t="s">
        <v>66</v>
      </c>
      <c r="O286" s="31">
        <v>43132</v>
      </c>
      <c r="P286" s="31" t="s">
        <v>66</v>
      </c>
      <c r="Q286" s="33" t="s">
        <v>47</v>
      </c>
      <c r="R286" s="34" t="s">
        <v>60</v>
      </c>
      <c r="S286" s="30" t="s">
        <v>50</v>
      </c>
      <c r="T286" s="36" t="s">
        <v>51</v>
      </c>
    </row>
    <row r="287" spans="1:20" ht="89.25" x14ac:dyDescent="0.25">
      <c r="A287" s="56">
        <v>211</v>
      </c>
      <c r="B287" s="62" t="s">
        <v>645</v>
      </c>
      <c r="C287" s="62" t="s">
        <v>645</v>
      </c>
      <c r="D287" s="30" t="s">
        <v>86</v>
      </c>
      <c r="E287" s="30" t="s">
        <v>86</v>
      </c>
      <c r="F287" s="33" t="s">
        <v>646</v>
      </c>
      <c r="G287" s="33" t="s">
        <v>57</v>
      </c>
      <c r="H287" s="40">
        <v>18</v>
      </c>
      <c r="I287" s="63" t="s">
        <v>442</v>
      </c>
      <c r="J287" s="39">
        <v>12312</v>
      </c>
      <c r="K287" s="54">
        <v>30535000000</v>
      </c>
      <c r="L287" s="36" t="s">
        <v>473</v>
      </c>
      <c r="M287" s="32">
        <v>3327700.76</v>
      </c>
      <c r="N287" s="30" t="s">
        <v>647</v>
      </c>
      <c r="O287" s="31" t="s">
        <v>50</v>
      </c>
      <c r="P287" s="31" t="s">
        <v>59</v>
      </c>
      <c r="Q287" s="33" t="s">
        <v>47</v>
      </c>
      <c r="R287" s="34" t="s">
        <v>60</v>
      </c>
      <c r="S287" s="30" t="s">
        <v>50</v>
      </c>
      <c r="T287" s="36" t="s">
        <v>51</v>
      </c>
    </row>
    <row r="288" spans="1:20" ht="127.5" x14ac:dyDescent="0.25">
      <c r="A288" s="56">
        <v>212</v>
      </c>
      <c r="B288" s="62" t="s">
        <v>645</v>
      </c>
      <c r="C288" s="62" t="s">
        <v>645</v>
      </c>
      <c r="D288" s="30" t="s">
        <v>86</v>
      </c>
      <c r="E288" s="30" t="s">
        <v>86</v>
      </c>
      <c r="F288" s="33" t="s">
        <v>648</v>
      </c>
      <c r="G288" s="33" t="s">
        <v>57</v>
      </c>
      <c r="H288" s="40">
        <v>18</v>
      </c>
      <c r="I288" s="63" t="s">
        <v>442</v>
      </c>
      <c r="J288" s="39">
        <v>1400</v>
      </c>
      <c r="K288" s="54">
        <v>30535000000</v>
      </c>
      <c r="L288" s="36" t="s">
        <v>473</v>
      </c>
      <c r="M288" s="32">
        <v>858588.34</v>
      </c>
      <c r="N288" s="30" t="s">
        <v>649</v>
      </c>
      <c r="O288" s="31" t="s">
        <v>50</v>
      </c>
      <c r="P288" s="31" t="s">
        <v>650</v>
      </c>
      <c r="Q288" s="33" t="s">
        <v>47</v>
      </c>
      <c r="R288" s="34" t="s">
        <v>60</v>
      </c>
      <c r="S288" s="30" t="s">
        <v>50</v>
      </c>
      <c r="T288" s="36" t="s">
        <v>51</v>
      </c>
    </row>
    <row r="289" spans="1:20" ht="127.5" x14ac:dyDescent="0.25">
      <c r="A289" s="56">
        <v>213</v>
      </c>
      <c r="B289" s="62" t="s">
        <v>645</v>
      </c>
      <c r="C289" s="62" t="s">
        <v>645</v>
      </c>
      <c r="D289" s="30" t="s">
        <v>86</v>
      </c>
      <c r="E289" s="30" t="s">
        <v>86</v>
      </c>
      <c r="F289" s="33" t="s">
        <v>651</v>
      </c>
      <c r="G289" s="33" t="s">
        <v>57</v>
      </c>
      <c r="H289" s="40">
        <v>18</v>
      </c>
      <c r="I289" s="63" t="s">
        <v>442</v>
      </c>
      <c r="J289" s="39">
        <v>12472</v>
      </c>
      <c r="K289" s="54">
        <v>30535000000</v>
      </c>
      <c r="L289" s="36" t="s">
        <v>473</v>
      </c>
      <c r="M289" s="32">
        <v>15633902.16</v>
      </c>
      <c r="N289" s="30" t="s">
        <v>652</v>
      </c>
      <c r="O289" s="31" t="s">
        <v>653</v>
      </c>
      <c r="P289" s="31" t="s">
        <v>388</v>
      </c>
      <c r="Q289" s="33" t="s">
        <v>47</v>
      </c>
      <c r="R289" s="34" t="s">
        <v>60</v>
      </c>
      <c r="S289" s="30" t="s">
        <v>50</v>
      </c>
      <c r="T289" s="36" t="s">
        <v>51</v>
      </c>
    </row>
    <row r="290" spans="1:20" ht="127.5" x14ac:dyDescent="0.25">
      <c r="A290" s="56">
        <v>214</v>
      </c>
      <c r="B290" s="62" t="s">
        <v>645</v>
      </c>
      <c r="C290" s="62">
        <v>3131</v>
      </c>
      <c r="D290" s="30" t="s">
        <v>86</v>
      </c>
      <c r="E290" s="30" t="s">
        <v>86</v>
      </c>
      <c r="F290" s="33" t="s">
        <v>654</v>
      </c>
      <c r="G290" s="33" t="s">
        <v>57</v>
      </c>
      <c r="H290" s="40">
        <v>18</v>
      </c>
      <c r="I290" s="63" t="s">
        <v>442</v>
      </c>
      <c r="J290" s="39">
        <v>900</v>
      </c>
      <c r="K290" s="54">
        <v>30535000000</v>
      </c>
      <c r="L290" s="36" t="s">
        <v>473</v>
      </c>
      <c r="M290" s="32">
        <v>137911.93</v>
      </c>
      <c r="N290" s="30" t="s">
        <v>655</v>
      </c>
      <c r="O290" s="31" t="s">
        <v>50</v>
      </c>
      <c r="P290" s="31" t="s">
        <v>388</v>
      </c>
      <c r="Q290" s="33" t="s">
        <v>47</v>
      </c>
      <c r="R290" s="34" t="s">
        <v>60</v>
      </c>
      <c r="S290" s="30" t="s">
        <v>50</v>
      </c>
      <c r="T290" s="36" t="s">
        <v>51</v>
      </c>
    </row>
    <row r="291" spans="1:20" ht="114.75" x14ac:dyDescent="0.25">
      <c r="A291" s="64">
        <v>215</v>
      </c>
      <c r="B291" s="62" t="s">
        <v>656</v>
      </c>
      <c r="C291" s="62" t="s">
        <v>656</v>
      </c>
      <c r="D291" s="30" t="s">
        <v>86</v>
      </c>
      <c r="E291" s="30" t="s">
        <v>86</v>
      </c>
      <c r="F291" s="33" t="s">
        <v>657</v>
      </c>
      <c r="G291" s="33" t="s">
        <v>57</v>
      </c>
      <c r="H291" s="40">
        <v>166</v>
      </c>
      <c r="I291" s="63" t="s">
        <v>115</v>
      </c>
      <c r="J291" s="39">
        <v>1710</v>
      </c>
      <c r="K291" s="54">
        <v>30535000000</v>
      </c>
      <c r="L291" s="36" t="s">
        <v>473</v>
      </c>
      <c r="M291" s="32">
        <v>170000</v>
      </c>
      <c r="N291" s="30" t="s">
        <v>658</v>
      </c>
      <c r="O291" s="31" t="s">
        <v>419</v>
      </c>
      <c r="P291" s="31" t="s">
        <v>155</v>
      </c>
      <c r="Q291" s="33" t="s">
        <v>47</v>
      </c>
      <c r="R291" s="34" t="s">
        <v>48</v>
      </c>
      <c r="S291" s="30" t="s">
        <v>49</v>
      </c>
      <c r="T291" s="36" t="s">
        <v>51</v>
      </c>
    </row>
    <row r="292" spans="1:20" ht="191.25" x14ac:dyDescent="0.25">
      <c r="A292" s="64">
        <v>216</v>
      </c>
      <c r="B292" s="62" t="s">
        <v>311</v>
      </c>
      <c r="C292" s="62" t="s">
        <v>411</v>
      </c>
      <c r="D292" s="30" t="s">
        <v>63</v>
      </c>
      <c r="E292" s="30" t="s">
        <v>63</v>
      </c>
      <c r="F292" s="33" t="s">
        <v>659</v>
      </c>
      <c r="G292" s="33" t="s">
        <v>57</v>
      </c>
      <c r="H292" s="40">
        <v>876</v>
      </c>
      <c r="I292" s="63" t="s">
        <v>184</v>
      </c>
      <c r="J292" s="39">
        <v>1</v>
      </c>
      <c r="K292" s="54">
        <v>30401000000</v>
      </c>
      <c r="L292" s="36" t="s">
        <v>660</v>
      </c>
      <c r="M292" s="32">
        <v>11052000</v>
      </c>
      <c r="N292" s="30" t="s">
        <v>83</v>
      </c>
      <c r="O292" s="31" t="s">
        <v>75</v>
      </c>
      <c r="P292" s="31" t="s">
        <v>83</v>
      </c>
      <c r="Q292" s="33" t="s">
        <v>47</v>
      </c>
      <c r="R292" s="34" t="s">
        <v>48</v>
      </c>
      <c r="S292" s="30" t="s">
        <v>49</v>
      </c>
      <c r="T292" s="36" t="s">
        <v>51</v>
      </c>
    </row>
    <row r="293" spans="1:20" ht="369.75" x14ac:dyDescent="0.25">
      <c r="A293" s="64">
        <v>217</v>
      </c>
      <c r="B293" s="62" t="s">
        <v>311</v>
      </c>
      <c r="C293" s="62" t="s">
        <v>411</v>
      </c>
      <c r="D293" s="30" t="s">
        <v>63</v>
      </c>
      <c r="E293" s="30" t="s">
        <v>63</v>
      </c>
      <c r="F293" s="33" t="s">
        <v>661</v>
      </c>
      <c r="G293" s="33" t="s">
        <v>57</v>
      </c>
      <c r="H293" s="40">
        <v>876</v>
      </c>
      <c r="I293" s="63" t="s">
        <v>184</v>
      </c>
      <c r="J293" s="39">
        <v>1</v>
      </c>
      <c r="K293" s="54">
        <v>30401000000</v>
      </c>
      <c r="L293" s="36" t="s">
        <v>660</v>
      </c>
      <c r="M293" s="32">
        <v>10962422</v>
      </c>
      <c r="N293" s="30" t="s">
        <v>83</v>
      </c>
      <c r="O293" s="31" t="s">
        <v>75</v>
      </c>
      <c r="P293" s="31" t="s">
        <v>83</v>
      </c>
      <c r="Q293" s="33" t="s">
        <v>47</v>
      </c>
      <c r="R293" s="34" t="s">
        <v>48</v>
      </c>
      <c r="S293" s="30" t="s">
        <v>49</v>
      </c>
      <c r="T293" s="36" t="s">
        <v>51</v>
      </c>
    </row>
    <row r="294" spans="1:20" ht="76.5" x14ac:dyDescent="0.25">
      <c r="A294" s="64">
        <v>218</v>
      </c>
      <c r="B294" s="62" t="s">
        <v>62</v>
      </c>
      <c r="C294" s="62" t="s">
        <v>332</v>
      </c>
      <c r="D294" s="30" t="s">
        <v>63</v>
      </c>
      <c r="E294" s="30" t="s">
        <v>63</v>
      </c>
      <c r="F294" s="33" t="s">
        <v>662</v>
      </c>
      <c r="G294" s="33" t="s">
        <v>57</v>
      </c>
      <c r="H294" s="40">
        <v>876</v>
      </c>
      <c r="I294" s="63" t="s">
        <v>184</v>
      </c>
      <c r="J294" s="39">
        <v>1</v>
      </c>
      <c r="K294" s="54">
        <v>30535000000</v>
      </c>
      <c r="L294" s="36" t="s">
        <v>473</v>
      </c>
      <c r="M294" s="32">
        <v>620208</v>
      </c>
      <c r="N294" s="30" t="s">
        <v>66</v>
      </c>
      <c r="O294" s="31" t="s">
        <v>41</v>
      </c>
      <c r="P294" s="31" t="s">
        <v>66</v>
      </c>
      <c r="Q294" s="33" t="s">
        <v>47</v>
      </c>
      <c r="R294" s="34" t="s">
        <v>48</v>
      </c>
      <c r="S294" s="30" t="s">
        <v>49</v>
      </c>
      <c r="T294" s="36" t="s">
        <v>51</v>
      </c>
    </row>
    <row r="295" spans="1:20" ht="127.5" x14ac:dyDescent="0.25">
      <c r="A295" s="64">
        <v>219</v>
      </c>
      <c r="B295" s="62" t="s">
        <v>663</v>
      </c>
      <c r="C295" s="62" t="s">
        <v>664</v>
      </c>
      <c r="D295" s="30" t="s">
        <v>86</v>
      </c>
      <c r="E295" s="30" t="s">
        <v>86</v>
      </c>
      <c r="F295" s="33" t="s">
        <v>665</v>
      </c>
      <c r="G295" s="33" t="s">
        <v>57</v>
      </c>
      <c r="H295" s="40">
        <v>18</v>
      </c>
      <c r="I295" s="63" t="s">
        <v>666</v>
      </c>
      <c r="J295" s="39">
        <v>600</v>
      </c>
      <c r="K295" s="54">
        <v>30535000000</v>
      </c>
      <c r="L295" s="36" t="s">
        <v>473</v>
      </c>
      <c r="M295" s="32">
        <v>457000</v>
      </c>
      <c r="N295" s="30" t="s">
        <v>667</v>
      </c>
      <c r="O295" s="31" t="s">
        <v>419</v>
      </c>
      <c r="P295" s="31" t="s">
        <v>125</v>
      </c>
      <c r="Q295" s="33" t="s">
        <v>47</v>
      </c>
      <c r="R295" s="34" t="s">
        <v>48</v>
      </c>
      <c r="S295" s="30" t="s">
        <v>49</v>
      </c>
      <c r="T295" s="36" t="s">
        <v>51</v>
      </c>
    </row>
    <row r="296" spans="1:20" ht="89.25" x14ac:dyDescent="0.25">
      <c r="A296" s="64">
        <v>220</v>
      </c>
      <c r="B296" s="62" t="s">
        <v>551</v>
      </c>
      <c r="C296" s="62" t="s">
        <v>668</v>
      </c>
      <c r="D296" s="30" t="s">
        <v>86</v>
      </c>
      <c r="E296" s="30" t="s">
        <v>86</v>
      </c>
      <c r="F296" s="33" t="s">
        <v>140</v>
      </c>
      <c r="G296" s="33" t="s">
        <v>57</v>
      </c>
      <c r="H296" s="40">
        <v>166</v>
      </c>
      <c r="I296" s="63" t="s">
        <v>115</v>
      </c>
      <c r="J296" s="39">
        <v>1700</v>
      </c>
      <c r="K296" s="54">
        <v>30535000000</v>
      </c>
      <c r="L296" s="36" t="s">
        <v>473</v>
      </c>
      <c r="M296" s="32">
        <v>188000</v>
      </c>
      <c r="N296" s="30" t="s">
        <v>669</v>
      </c>
      <c r="O296" s="31" t="s">
        <v>41</v>
      </c>
      <c r="P296" s="31" t="s">
        <v>155</v>
      </c>
      <c r="Q296" s="33" t="s">
        <v>47</v>
      </c>
      <c r="R296" s="34" t="s">
        <v>48</v>
      </c>
      <c r="S296" s="30" t="s">
        <v>49</v>
      </c>
      <c r="T296" s="36" t="s">
        <v>51</v>
      </c>
    </row>
    <row r="297" spans="1:20" ht="127.5" x14ac:dyDescent="0.25">
      <c r="A297" s="64">
        <v>221</v>
      </c>
      <c r="B297" s="62" t="s">
        <v>413</v>
      </c>
      <c r="C297" s="62" t="s">
        <v>413</v>
      </c>
      <c r="D297" s="30" t="s">
        <v>86</v>
      </c>
      <c r="E297" s="30" t="s">
        <v>86</v>
      </c>
      <c r="F297" s="33" t="s">
        <v>670</v>
      </c>
      <c r="G297" s="33" t="s">
        <v>57</v>
      </c>
      <c r="H297" s="40">
        <v>18</v>
      </c>
      <c r="I297" s="63" t="s">
        <v>666</v>
      </c>
      <c r="J297" s="39">
        <v>6325</v>
      </c>
      <c r="K297" s="54">
        <v>30535000000</v>
      </c>
      <c r="L297" s="36" t="s">
        <v>473</v>
      </c>
      <c r="M297" s="32">
        <v>4031172.41</v>
      </c>
      <c r="N297" s="30" t="s">
        <v>416</v>
      </c>
      <c r="O297" s="31" t="s">
        <v>50</v>
      </c>
      <c r="P297" s="31" t="s">
        <v>155</v>
      </c>
      <c r="Q297" s="33" t="s">
        <v>47</v>
      </c>
      <c r="R297" s="34" t="s">
        <v>60</v>
      </c>
      <c r="S297" s="30" t="s">
        <v>50</v>
      </c>
      <c r="T297" s="36" t="s">
        <v>51</v>
      </c>
    </row>
    <row r="298" spans="1:20" ht="242.25" x14ac:dyDescent="0.25">
      <c r="A298" s="64">
        <v>222</v>
      </c>
      <c r="B298" s="62" t="s">
        <v>295</v>
      </c>
      <c r="C298" s="62" t="s">
        <v>296</v>
      </c>
      <c r="D298" s="30" t="s">
        <v>63</v>
      </c>
      <c r="E298" s="30" t="s">
        <v>63</v>
      </c>
      <c r="F298" s="33" t="s">
        <v>671</v>
      </c>
      <c r="G298" s="33" t="s">
        <v>57</v>
      </c>
      <c r="H298" s="40">
        <v>876</v>
      </c>
      <c r="I298" s="63" t="s">
        <v>184</v>
      </c>
      <c r="J298" s="39">
        <v>1</v>
      </c>
      <c r="K298" s="54">
        <v>30535000000</v>
      </c>
      <c r="L298" s="36" t="s">
        <v>473</v>
      </c>
      <c r="M298" s="32">
        <v>750000</v>
      </c>
      <c r="N298" s="30" t="s">
        <v>172</v>
      </c>
      <c r="O298" s="31" t="s">
        <v>75</v>
      </c>
      <c r="P298" s="31" t="s">
        <v>172</v>
      </c>
      <c r="Q298" s="33" t="s">
        <v>47</v>
      </c>
      <c r="R298" s="34" t="s">
        <v>48</v>
      </c>
      <c r="S298" s="30" t="s">
        <v>49</v>
      </c>
      <c r="T298" s="36" t="s">
        <v>51</v>
      </c>
    </row>
    <row r="299" spans="1:20" ht="18.75" x14ac:dyDescent="0.3">
      <c r="A299" s="65" t="s">
        <v>37</v>
      </c>
      <c r="B299" s="66"/>
      <c r="C299" s="67"/>
      <c r="D299" s="6"/>
      <c r="H299" s="68"/>
      <c r="I299" s="68"/>
      <c r="M299" s="69"/>
    </row>
    <row r="300" spans="1:20" x14ac:dyDescent="0.25">
      <c r="A300" s="70"/>
      <c r="B300" s="71" t="s">
        <v>672</v>
      </c>
      <c r="K300" t="s">
        <v>37</v>
      </c>
      <c r="M300" s="69"/>
    </row>
    <row r="301" spans="1:20" ht="32.25" customHeight="1" x14ac:dyDescent="0.25">
      <c r="A301" s="72"/>
      <c r="B301" s="130" t="s">
        <v>673</v>
      </c>
      <c r="C301" s="130"/>
      <c r="M301" s="69"/>
      <c r="O301" s="73" t="s">
        <v>674</v>
      </c>
    </row>
  </sheetData>
  <mergeCells count="1121">
    <mergeCell ref="S135:S136"/>
    <mergeCell ref="B301:C301"/>
    <mergeCell ref="A1:T1"/>
    <mergeCell ref="O2:T2"/>
    <mergeCell ref="O3:T3"/>
    <mergeCell ref="E4:J4"/>
    <mergeCell ref="E5:J5"/>
    <mergeCell ref="N135:N136"/>
    <mergeCell ref="O135:O136"/>
    <mergeCell ref="P135:P136"/>
    <mergeCell ref="Q135:Q136"/>
    <mergeCell ref="R135:R136"/>
    <mergeCell ref="H135:H136"/>
    <mergeCell ref="I135:I136"/>
    <mergeCell ref="J135:J136"/>
    <mergeCell ref="L135:L136"/>
    <mergeCell ref="M135:M136"/>
    <mergeCell ref="F135:F136"/>
    <mergeCell ref="G135:G136"/>
    <mergeCell ref="S133:S134"/>
    <mergeCell ref="A135:A136"/>
    <mergeCell ref="B135:B136"/>
    <mergeCell ref="C135:C136"/>
    <mergeCell ref="D135:D136"/>
    <mergeCell ref="E135:E136"/>
    <mergeCell ref="N133:N134"/>
    <mergeCell ref="O133:O134"/>
    <mergeCell ref="P133:P134"/>
    <mergeCell ref="Q133:Q134"/>
    <mergeCell ref="R133:R134"/>
    <mergeCell ref="G133:G134"/>
    <mergeCell ref="H133:H134"/>
    <mergeCell ref="I133:I134"/>
    <mergeCell ref="J133:J134"/>
    <mergeCell ref="L133:L134"/>
    <mergeCell ref="M133:M134"/>
    <mergeCell ref="F133:F134"/>
    <mergeCell ref="A133:A134"/>
    <mergeCell ref="B133:B134"/>
    <mergeCell ref="C133:C134"/>
    <mergeCell ref="D133:D134"/>
    <mergeCell ref="E133:E134"/>
    <mergeCell ref="Q131:Q132"/>
    <mergeCell ref="R131:R132"/>
    <mergeCell ref="S131:S132"/>
    <mergeCell ref="L131:L132"/>
    <mergeCell ref="M131:M132"/>
    <mergeCell ref="N131:N132"/>
    <mergeCell ref="O131:O132"/>
    <mergeCell ref="P131:P132"/>
    <mergeCell ref="F131:F132"/>
    <mergeCell ref="G131:G132"/>
    <mergeCell ref="H131:H132"/>
    <mergeCell ref="I131:I132"/>
    <mergeCell ref="J131:J132"/>
    <mergeCell ref="A131:A132"/>
    <mergeCell ref="B131:B132"/>
    <mergeCell ref="C131:C132"/>
    <mergeCell ref="D131:D132"/>
    <mergeCell ref="E131:E132"/>
    <mergeCell ref="P129:P130"/>
    <mergeCell ref="Q129:Q130"/>
    <mergeCell ref="R129:R130"/>
    <mergeCell ref="S129:S130"/>
    <mergeCell ref="J129:J130"/>
    <mergeCell ref="L129:L130"/>
    <mergeCell ref="M129:M130"/>
    <mergeCell ref="N129:N130"/>
    <mergeCell ref="O129:O130"/>
    <mergeCell ref="F129:F130"/>
    <mergeCell ref="G129:G130"/>
    <mergeCell ref="H129:H130"/>
    <mergeCell ref="I129:I130"/>
    <mergeCell ref="S127:S128"/>
    <mergeCell ref="A129:A130"/>
    <mergeCell ref="B129:B130"/>
    <mergeCell ref="C129:C130"/>
    <mergeCell ref="D129:D130"/>
    <mergeCell ref="E129:E130"/>
    <mergeCell ref="O127:O128"/>
    <mergeCell ref="P127:P128"/>
    <mergeCell ref="Q127:Q128"/>
    <mergeCell ref="R127:R128"/>
    <mergeCell ref="I127:I128"/>
    <mergeCell ref="J127:J128"/>
    <mergeCell ref="L127:L128"/>
    <mergeCell ref="M127:M128"/>
    <mergeCell ref="N127:N128"/>
    <mergeCell ref="F127:F128"/>
    <mergeCell ref="G127:G128"/>
    <mergeCell ref="H127:H128"/>
    <mergeCell ref="A127:A128"/>
    <mergeCell ref="B127:B128"/>
    <mergeCell ref="C127:C128"/>
    <mergeCell ref="D127:D128"/>
    <mergeCell ref="E127:E128"/>
    <mergeCell ref="N125:N126"/>
    <mergeCell ref="O125:O126"/>
    <mergeCell ref="P125:P126"/>
    <mergeCell ref="Q125:Q126"/>
    <mergeCell ref="R125:R126"/>
    <mergeCell ref="H125:H126"/>
    <mergeCell ref="I125:I126"/>
    <mergeCell ref="J125:J126"/>
    <mergeCell ref="L125:L126"/>
    <mergeCell ref="M125:M126"/>
    <mergeCell ref="F125:F126"/>
    <mergeCell ref="G125:G126"/>
    <mergeCell ref="S123:S124"/>
    <mergeCell ref="A125:A126"/>
    <mergeCell ref="B125:B126"/>
    <mergeCell ref="C125:C126"/>
    <mergeCell ref="D125:D126"/>
    <mergeCell ref="E125:E126"/>
    <mergeCell ref="N123:N124"/>
    <mergeCell ref="O123:O124"/>
    <mergeCell ref="P123:P124"/>
    <mergeCell ref="Q123:Q124"/>
    <mergeCell ref="R123:R124"/>
    <mergeCell ref="G123:G124"/>
    <mergeCell ref="H123:H124"/>
    <mergeCell ref="I123:I124"/>
    <mergeCell ref="J123:J124"/>
    <mergeCell ref="L123:L124"/>
    <mergeCell ref="M123:M124"/>
    <mergeCell ref="F123:F124"/>
    <mergeCell ref="S125:S126"/>
    <mergeCell ref="A123:A124"/>
    <mergeCell ref="B123:B124"/>
    <mergeCell ref="C123:C124"/>
    <mergeCell ref="D123:D124"/>
    <mergeCell ref="E123:E124"/>
    <mergeCell ref="N121:N122"/>
    <mergeCell ref="O121:O122"/>
    <mergeCell ref="P121:P122"/>
    <mergeCell ref="Q121:Q122"/>
    <mergeCell ref="R121:R122"/>
    <mergeCell ref="G121:G122"/>
    <mergeCell ref="H121:H122"/>
    <mergeCell ref="I121:I122"/>
    <mergeCell ref="J121:J122"/>
    <mergeCell ref="L121:L122"/>
    <mergeCell ref="M121:M122"/>
    <mergeCell ref="F121:F122"/>
    <mergeCell ref="S119:S120"/>
    <mergeCell ref="A121:A122"/>
    <mergeCell ref="B121:B122"/>
    <mergeCell ref="C121:C122"/>
    <mergeCell ref="D121:D122"/>
    <mergeCell ref="E121:E122"/>
    <mergeCell ref="N119:N120"/>
    <mergeCell ref="O119:O120"/>
    <mergeCell ref="P119:P120"/>
    <mergeCell ref="Q119:Q120"/>
    <mergeCell ref="R119:R120"/>
    <mergeCell ref="G119:G120"/>
    <mergeCell ref="H119:H120"/>
    <mergeCell ref="I119:I120"/>
    <mergeCell ref="J119:J120"/>
    <mergeCell ref="L119:L120"/>
    <mergeCell ref="M119:M120"/>
    <mergeCell ref="F119:F120"/>
    <mergeCell ref="S121:S122"/>
    <mergeCell ref="A119:A120"/>
    <mergeCell ref="B119:B120"/>
    <mergeCell ref="C119:C120"/>
    <mergeCell ref="D119:D120"/>
    <mergeCell ref="E119:E120"/>
    <mergeCell ref="N117:N118"/>
    <mergeCell ref="O117:O118"/>
    <mergeCell ref="P117:P118"/>
    <mergeCell ref="Q117:Q118"/>
    <mergeCell ref="R117:R118"/>
    <mergeCell ref="G117:G118"/>
    <mergeCell ref="H117:H118"/>
    <mergeCell ref="I117:I118"/>
    <mergeCell ref="J117:J118"/>
    <mergeCell ref="L117:L118"/>
    <mergeCell ref="M117:M118"/>
    <mergeCell ref="F117:F118"/>
    <mergeCell ref="S115:S116"/>
    <mergeCell ref="A117:A118"/>
    <mergeCell ref="B117:B118"/>
    <mergeCell ref="C117:C118"/>
    <mergeCell ref="D117:D118"/>
    <mergeCell ref="E117:E118"/>
    <mergeCell ref="N115:N116"/>
    <mergeCell ref="O115:O116"/>
    <mergeCell ref="P115:P116"/>
    <mergeCell ref="Q115:Q116"/>
    <mergeCell ref="R115:R116"/>
    <mergeCell ref="G115:G116"/>
    <mergeCell ref="H115:H116"/>
    <mergeCell ref="I115:I116"/>
    <mergeCell ref="J115:J116"/>
    <mergeCell ref="L115:L116"/>
    <mergeCell ref="M115:M116"/>
    <mergeCell ref="F115:F116"/>
    <mergeCell ref="S117:S118"/>
    <mergeCell ref="A115:A116"/>
    <mergeCell ref="B115:B116"/>
    <mergeCell ref="C115:C116"/>
    <mergeCell ref="D115:D116"/>
    <mergeCell ref="E115:E116"/>
    <mergeCell ref="N113:N114"/>
    <mergeCell ref="O113:O114"/>
    <mergeCell ref="P113:P114"/>
    <mergeCell ref="Q113:Q114"/>
    <mergeCell ref="R113:R114"/>
    <mergeCell ref="G113:G114"/>
    <mergeCell ref="H113:H114"/>
    <mergeCell ref="I113:I114"/>
    <mergeCell ref="J113:J114"/>
    <mergeCell ref="L113:L114"/>
    <mergeCell ref="M113:M114"/>
    <mergeCell ref="F113:F114"/>
    <mergeCell ref="S111:S112"/>
    <mergeCell ref="A113:A114"/>
    <mergeCell ref="B113:B114"/>
    <mergeCell ref="C113:C114"/>
    <mergeCell ref="D113:D114"/>
    <mergeCell ref="E113:E114"/>
    <mergeCell ref="N111:N112"/>
    <mergeCell ref="O111:O112"/>
    <mergeCell ref="P111:P112"/>
    <mergeCell ref="Q111:Q112"/>
    <mergeCell ref="R111:R112"/>
    <mergeCell ref="G111:G112"/>
    <mergeCell ref="H111:H112"/>
    <mergeCell ref="I111:I112"/>
    <mergeCell ref="J111:J112"/>
    <mergeCell ref="L111:L112"/>
    <mergeCell ref="M111:M112"/>
    <mergeCell ref="F111:F112"/>
    <mergeCell ref="S113:S114"/>
    <mergeCell ref="A111:A112"/>
    <mergeCell ref="B111:B112"/>
    <mergeCell ref="C111:C112"/>
    <mergeCell ref="D111:D112"/>
    <mergeCell ref="E111:E112"/>
    <mergeCell ref="N109:N110"/>
    <mergeCell ref="O109:O110"/>
    <mergeCell ref="P109:P110"/>
    <mergeCell ref="Q109:Q110"/>
    <mergeCell ref="R109:R110"/>
    <mergeCell ref="G109:G110"/>
    <mergeCell ref="H109:H110"/>
    <mergeCell ref="I109:I110"/>
    <mergeCell ref="J109:J110"/>
    <mergeCell ref="L109:L110"/>
    <mergeCell ref="M109:M110"/>
    <mergeCell ref="F109:F110"/>
    <mergeCell ref="S107:S108"/>
    <mergeCell ref="A109:A110"/>
    <mergeCell ref="B109:B110"/>
    <mergeCell ref="C109:C110"/>
    <mergeCell ref="D109:D110"/>
    <mergeCell ref="E109:E110"/>
    <mergeCell ref="N107:N108"/>
    <mergeCell ref="O107:O108"/>
    <mergeCell ref="P107:P108"/>
    <mergeCell ref="Q107:Q108"/>
    <mergeCell ref="R107:R108"/>
    <mergeCell ref="G107:G108"/>
    <mergeCell ref="H107:H108"/>
    <mergeCell ref="I107:I108"/>
    <mergeCell ref="J107:J108"/>
    <mergeCell ref="L107:L108"/>
    <mergeCell ref="M107:M108"/>
    <mergeCell ref="F107:F108"/>
    <mergeCell ref="S109:S110"/>
    <mergeCell ref="A107:A108"/>
    <mergeCell ref="B107:B108"/>
    <mergeCell ref="C107:C108"/>
    <mergeCell ref="D107:D108"/>
    <mergeCell ref="E107:E108"/>
    <mergeCell ref="N105:N106"/>
    <mergeCell ref="O105:O106"/>
    <mergeCell ref="P105:P106"/>
    <mergeCell ref="Q105:Q106"/>
    <mergeCell ref="R105:R106"/>
    <mergeCell ref="G105:G106"/>
    <mergeCell ref="H105:H106"/>
    <mergeCell ref="I105:I106"/>
    <mergeCell ref="J105:J106"/>
    <mergeCell ref="L105:L106"/>
    <mergeCell ref="M105:M106"/>
    <mergeCell ref="F105:F106"/>
    <mergeCell ref="S103:S104"/>
    <mergeCell ref="A105:A106"/>
    <mergeCell ref="B105:B106"/>
    <mergeCell ref="C105:C106"/>
    <mergeCell ref="D105:D106"/>
    <mergeCell ref="E105:E106"/>
    <mergeCell ref="N103:N104"/>
    <mergeCell ref="O103:O104"/>
    <mergeCell ref="P103:P104"/>
    <mergeCell ref="Q103:Q104"/>
    <mergeCell ref="R103:R104"/>
    <mergeCell ref="G103:G104"/>
    <mergeCell ref="H103:H104"/>
    <mergeCell ref="I103:I104"/>
    <mergeCell ref="J103:J104"/>
    <mergeCell ref="L103:L104"/>
    <mergeCell ref="M103:M104"/>
    <mergeCell ref="F103:F104"/>
    <mergeCell ref="S105:S106"/>
    <mergeCell ref="A103:A104"/>
    <mergeCell ref="B103:B104"/>
    <mergeCell ref="C103:C104"/>
    <mergeCell ref="D103:D104"/>
    <mergeCell ref="E103:E104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L101:L102"/>
    <mergeCell ref="M101:M102"/>
    <mergeCell ref="F101:F102"/>
    <mergeCell ref="S99:S100"/>
    <mergeCell ref="A101:A102"/>
    <mergeCell ref="B101:B102"/>
    <mergeCell ref="C101:C102"/>
    <mergeCell ref="D101:D102"/>
    <mergeCell ref="E101:E102"/>
    <mergeCell ref="N99:N100"/>
    <mergeCell ref="O99:O100"/>
    <mergeCell ref="P99:P100"/>
    <mergeCell ref="Q99:Q100"/>
    <mergeCell ref="R99:R100"/>
    <mergeCell ref="G99:G100"/>
    <mergeCell ref="H99:H100"/>
    <mergeCell ref="I99:I100"/>
    <mergeCell ref="J99:J100"/>
    <mergeCell ref="L99:L100"/>
    <mergeCell ref="M99:M100"/>
    <mergeCell ref="F99:F100"/>
    <mergeCell ref="S101:S102"/>
    <mergeCell ref="A99:A100"/>
    <mergeCell ref="B99:B100"/>
    <mergeCell ref="C99:C100"/>
    <mergeCell ref="D99:D100"/>
    <mergeCell ref="E99:E100"/>
    <mergeCell ref="N97:N98"/>
    <mergeCell ref="O97:O98"/>
    <mergeCell ref="P97:P98"/>
    <mergeCell ref="Q97:Q98"/>
    <mergeCell ref="R97:R98"/>
    <mergeCell ref="G97:G98"/>
    <mergeCell ref="H97:H98"/>
    <mergeCell ref="I97:I98"/>
    <mergeCell ref="J97:J98"/>
    <mergeCell ref="L97:L98"/>
    <mergeCell ref="M97:M98"/>
    <mergeCell ref="F97:F98"/>
    <mergeCell ref="S95:S96"/>
    <mergeCell ref="A97:A98"/>
    <mergeCell ref="B97:B98"/>
    <mergeCell ref="C97:C98"/>
    <mergeCell ref="D97:D98"/>
    <mergeCell ref="E97:E98"/>
    <mergeCell ref="N95:N96"/>
    <mergeCell ref="O95:O96"/>
    <mergeCell ref="P95:P96"/>
    <mergeCell ref="Q95:Q96"/>
    <mergeCell ref="R95:R96"/>
    <mergeCell ref="G95:G96"/>
    <mergeCell ref="H95:H96"/>
    <mergeCell ref="I95:I96"/>
    <mergeCell ref="J95:J96"/>
    <mergeCell ref="L95:L96"/>
    <mergeCell ref="M95:M96"/>
    <mergeCell ref="F95:F96"/>
    <mergeCell ref="A95:A96"/>
    <mergeCell ref="B95:B96"/>
    <mergeCell ref="C95:C96"/>
    <mergeCell ref="D95:D96"/>
    <mergeCell ref="E95:E96"/>
    <mergeCell ref="S97:S98"/>
    <mergeCell ref="A93:A94"/>
    <mergeCell ref="B93:B94"/>
    <mergeCell ref="C93:C94"/>
    <mergeCell ref="D93:D94"/>
    <mergeCell ref="E93:E94"/>
    <mergeCell ref="M91:M92"/>
    <mergeCell ref="N91:N92"/>
    <mergeCell ref="O91:O92"/>
    <mergeCell ref="P91:P92"/>
    <mergeCell ref="Q91:Q92"/>
    <mergeCell ref="F91:F92"/>
    <mergeCell ref="G91:G92"/>
    <mergeCell ref="H91:H92"/>
    <mergeCell ref="I91:I92"/>
    <mergeCell ref="J91:J92"/>
    <mergeCell ref="L91:L92"/>
    <mergeCell ref="A91:A92"/>
    <mergeCell ref="R89:R90"/>
    <mergeCell ref="S89:S90"/>
    <mergeCell ref="L89:L90"/>
    <mergeCell ref="M89:M90"/>
    <mergeCell ref="N89:N90"/>
    <mergeCell ref="O89:O90"/>
    <mergeCell ref="P89:P90"/>
    <mergeCell ref="F89:F90"/>
    <mergeCell ref="G89:G90"/>
    <mergeCell ref="H89:H90"/>
    <mergeCell ref="I89:I90"/>
    <mergeCell ref="J89:J90"/>
    <mergeCell ref="Q93:Q94"/>
    <mergeCell ref="R93:R94"/>
    <mergeCell ref="S93:S94"/>
    <mergeCell ref="L93:L94"/>
    <mergeCell ref="M93:M94"/>
    <mergeCell ref="N93:N94"/>
    <mergeCell ref="O93:O94"/>
    <mergeCell ref="P93:P94"/>
    <mergeCell ref="F93:F94"/>
    <mergeCell ref="G93:G94"/>
    <mergeCell ref="H93:H94"/>
    <mergeCell ref="I93:I94"/>
    <mergeCell ref="J93:J94"/>
    <mergeCell ref="R91:R92"/>
    <mergeCell ref="S91:S92"/>
    <mergeCell ref="A89:A90"/>
    <mergeCell ref="B89:B90"/>
    <mergeCell ref="C89:C90"/>
    <mergeCell ref="D89:D90"/>
    <mergeCell ref="E89:E90"/>
    <mergeCell ref="M87:M88"/>
    <mergeCell ref="N87:N88"/>
    <mergeCell ref="O87:O88"/>
    <mergeCell ref="P87:P88"/>
    <mergeCell ref="Q87:Q88"/>
    <mergeCell ref="F87:F88"/>
    <mergeCell ref="G87:G88"/>
    <mergeCell ref="H87:H88"/>
    <mergeCell ref="I87:I88"/>
    <mergeCell ref="J87:J88"/>
    <mergeCell ref="L87:L88"/>
    <mergeCell ref="B91:B92"/>
    <mergeCell ref="C91:C92"/>
    <mergeCell ref="D91:D92"/>
    <mergeCell ref="E91:E92"/>
    <mergeCell ref="Q89:Q90"/>
    <mergeCell ref="S85:S86"/>
    <mergeCell ref="A87:A88"/>
    <mergeCell ref="B87:B88"/>
    <mergeCell ref="C87:C88"/>
    <mergeCell ref="D87:D88"/>
    <mergeCell ref="E87:E88"/>
    <mergeCell ref="N85:N86"/>
    <mergeCell ref="O85:O86"/>
    <mergeCell ref="P85:P86"/>
    <mergeCell ref="Q85:Q86"/>
    <mergeCell ref="R85:R86"/>
    <mergeCell ref="G85:G86"/>
    <mergeCell ref="H85:H86"/>
    <mergeCell ref="I85:I86"/>
    <mergeCell ref="J85:J86"/>
    <mergeCell ref="L85:L86"/>
    <mergeCell ref="M85:M86"/>
    <mergeCell ref="F85:F86"/>
    <mergeCell ref="R87:R88"/>
    <mergeCell ref="S87:S88"/>
    <mergeCell ref="A85:A86"/>
    <mergeCell ref="B85:B86"/>
    <mergeCell ref="C85:C86"/>
    <mergeCell ref="D85:D86"/>
    <mergeCell ref="E85:E86"/>
    <mergeCell ref="N83:N84"/>
    <mergeCell ref="O83:O84"/>
    <mergeCell ref="P83:P84"/>
    <mergeCell ref="Q83:Q84"/>
    <mergeCell ref="R83:R84"/>
    <mergeCell ref="G83:G84"/>
    <mergeCell ref="H83:H84"/>
    <mergeCell ref="I83:I84"/>
    <mergeCell ref="J83:J84"/>
    <mergeCell ref="L83:L84"/>
    <mergeCell ref="M83:M84"/>
    <mergeCell ref="F83:F84"/>
    <mergeCell ref="S81:S82"/>
    <mergeCell ref="A83:A84"/>
    <mergeCell ref="B83:B84"/>
    <mergeCell ref="C83:C84"/>
    <mergeCell ref="D83:D84"/>
    <mergeCell ref="E83:E84"/>
    <mergeCell ref="N81:N82"/>
    <mergeCell ref="O81:O82"/>
    <mergeCell ref="P81:P82"/>
    <mergeCell ref="Q81:Q82"/>
    <mergeCell ref="R81:R82"/>
    <mergeCell ref="G81:G82"/>
    <mergeCell ref="H81:H82"/>
    <mergeCell ref="I81:I82"/>
    <mergeCell ref="J81:J82"/>
    <mergeCell ref="L81:L82"/>
    <mergeCell ref="M81:M82"/>
    <mergeCell ref="F81:F82"/>
    <mergeCell ref="S83:S84"/>
    <mergeCell ref="A81:A82"/>
    <mergeCell ref="B81:B82"/>
    <mergeCell ref="C81:C82"/>
    <mergeCell ref="D81:D82"/>
    <mergeCell ref="E81:E82"/>
    <mergeCell ref="N79:N80"/>
    <mergeCell ref="O79:O80"/>
    <mergeCell ref="P79:P80"/>
    <mergeCell ref="Q79:Q80"/>
    <mergeCell ref="R79:R80"/>
    <mergeCell ref="G79:G80"/>
    <mergeCell ref="H79:H80"/>
    <mergeCell ref="I79:I80"/>
    <mergeCell ref="J79:J80"/>
    <mergeCell ref="L79:L80"/>
    <mergeCell ref="M79:M80"/>
    <mergeCell ref="F79:F80"/>
    <mergeCell ref="S77:S78"/>
    <mergeCell ref="A79:A80"/>
    <mergeCell ref="B79:B80"/>
    <mergeCell ref="C79:C80"/>
    <mergeCell ref="D79:D80"/>
    <mergeCell ref="E79:E80"/>
    <mergeCell ref="N77:N78"/>
    <mergeCell ref="O77:O78"/>
    <mergeCell ref="P77:P78"/>
    <mergeCell ref="Q77:Q78"/>
    <mergeCell ref="R77:R78"/>
    <mergeCell ref="G77:G78"/>
    <mergeCell ref="H77:H78"/>
    <mergeCell ref="I77:I78"/>
    <mergeCell ref="J77:J78"/>
    <mergeCell ref="L77:L78"/>
    <mergeCell ref="M77:M78"/>
    <mergeCell ref="F77:F78"/>
    <mergeCell ref="S79:S80"/>
    <mergeCell ref="A77:A78"/>
    <mergeCell ref="B77:B78"/>
    <mergeCell ref="C77:C78"/>
    <mergeCell ref="D77:D78"/>
    <mergeCell ref="E77:E78"/>
    <mergeCell ref="N75:N76"/>
    <mergeCell ref="O75:O76"/>
    <mergeCell ref="P75:P76"/>
    <mergeCell ref="Q75:Q76"/>
    <mergeCell ref="R75:R76"/>
    <mergeCell ref="G75:G76"/>
    <mergeCell ref="H75:H76"/>
    <mergeCell ref="I75:I76"/>
    <mergeCell ref="J75:J76"/>
    <mergeCell ref="L75:L76"/>
    <mergeCell ref="M75:M76"/>
    <mergeCell ref="F75:F76"/>
    <mergeCell ref="S73:S74"/>
    <mergeCell ref="A75:A76"/>
    <mergeCell ref="B75:B76"/>
    <mergeCell ref="C75:C76"/>
    <mergeCell ref="D75:D76"/>
    <mergeCell ref="E75:E76"/>
    <mergeCell ref="N73:N74"/>
    <mergeCell ref="O73:O74"/>
    <mergeCell ref="P73:P74"/>
    <mergeCell ref="Q73:Q74"/>
    <mergeCell ref="R73:R74"/>
    <mergeCell ref="G73:G74"/>
    <mergeCell ref="H73:H74"/>
    <mergeCell ref="I73:I74"/>
    <mergeCell ref="J73:J74"/>
    <mergeCell ref="L73:L74"/>
    <mergeCell ref="M73:M74"/>
    <mergeCell ref="F73:F74"/>
    <mergeCell ref="S75:S76"/>
    <mergeCell ref="A73:A74"/>
    <mergeCell ref="B73:B74"/>
    <mergeCell ref="C73:C74"/>
    <mergeCell ref="D73:D74"/>
    <mergeCell ref="E73:E74"/>
    <mergeCell ref="N71:N72"/>
    <mergeCell ref="O71:O72"/>
    <mergeCell ref="P71:P72"/>
    <mergeCell ref="Q71:Q72"/>
    <mergeCell ref="R71:R72"/>
    <mergeCell ref="G71:G72"/>
    <mergeCell ref="H71:H72"/>
    <mergeCell ref="I71:I72"/>
    <mergeCell ref="J71:J72"/>
    <mergeCell ref="L71:L72"/>
    <mergeCell ref="M71:M72"/>
    <mergeCell ref="F71:F72"/>
    <mergeCell ref="S69:S70"/>
    <mergeCell ref="A71:A72"/>
    <mergeCell ref="B71:B72"/>
    <mergeCell ref="C71:C72"/>
    <mergeCell ref="D71:D72"/>
    <mergeCell ref="E71:E72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L69:L70"/>
    <mergeCell ref="M69:M70"/>
    <mergeCell ref="F69:F70"/>
    <mergeCell ref="S71:S72"/>
    <mergeCell ref="A69:A70"/>
    <mergeCell ref="B69:B70"/>
    <mergeCell ref="C69:C70"/>
    <mergeCell ref="D69:D70"/>
    <mergeCell ref="E69:E70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L67:L68"/>
    <mergeCell ref="M67:M68"/>
    <mergeCell ref="F67:F68"/>
    <mergeCell ref="S65:S66"/>
    <mergeCell ref="A67:A68"/>
    <mergeCell ref="B67:B68"/>
    <mergeCell ref="C67:C68"/>
    <mergeCell ref="D67:D68"/>
    <mergeCell ref="E67:E68"/>
    <mergeCell ref="N65:N66"/>
    <mergeCell ref="O65:O66"/>
    <mergeCell ref="P65:P66"/>
    <mergeCell ref="Q65:Q66"/>
    <mergeCell ref="R65:R66"/>
    <mergeCell ref="G65:G66"/>
    <mergeCell ref="H65:H66"/>
    <mergeCell ref="I65:I66"/>
    <mergeCell ref="J65:J66"/>
    <mergeCell ref="L65:L66"/>
    <mergeCell ref="M65:M66"/>
    <mergeCell ref="F65:F66"/>
    <mergeCell ref="S67:S68"/>
    <mergeCell ref="A65:A66"/>
    <mergeCell ref="B65:B66"/>
    <mergeCell ref="C65:C66"/>
    <mergeCell ref="D65:D66"/>
    <mergeCell ref="E65:E66"/>
    <mergeCell ref="N63:N64"/>
    <mergeCell ref="O63:O64"/>
    <mergeCell ref="P63:P64"/>
    <mergeCell ref="Q63:Q64"/>
    <mergeCell ref="R63:R64"/>
    <mergeCell ref="G63:G64"/>
    <mergeCell ref="H63:H64"/>
    <mergeCell ref="I63:I64"/>
    <mergeCell ref="J63:J64"/>
    <mergeCell ref="L63:L64"/>
    <mergeCell ref="M63:M64"/>
    <mergeCell ref="F63:F64"/>
    <mergeCell ref="S61:S62"/>
    <mergeCell ref="A63:A64"/>
    <mergeCell ref="B63:B64"/>
    <mergeCell ref="C63:C64"/>
    <mergeCell ref="D63:D64"/>
    <mergeCell ref="E63:E64"/>
    <mergeCell ref="N61:N62"/>
    <mergeCell ref="O61:O62"/>
    <mergeCell ref="P61:P62"/>
    <mergeCell ref="Q61:Q62"/>
    <mergeCell ref="R61:R62"/>
    <mergeCell ref="G61:G62"/>
    <mergeCell ref="H61:H62"/>
    <mergeCell ref="I61:I62"/>
    <mergeCell ref="J61:J62"/>
    <mergeCell ref="L61:L62"/>
    <mergeCell ref="M61:M62"/>
    <mergeCell ref="F61:F62"/>
    <mergeCell ref="S63:S64"/>
    <mergeCell ref="A61:A62"/>
    <mergeCell ref="B61:B62"/>
    <mergeCell ref="C61:C62"/>
    <mergeCell ref="D61:D62"/>
    <mergeCell ref="E61:E62"/>
    <mergeCell ref="N59:N60"/>
    <mergeCell ref="O59:O60"/>
    <mergeCell ref="P59:P60"/>
    <mergeCell ref="Q59:Q60"/>
    <mergeCell ref="R59:R60"/>
    <mergeCell ref="G59:G60"/>
    <mergeCell ref="H59:H60"/>
    <mergeCell ref="I59:I60"/>
    <mergeCell ref="J59:J60"/>
    <mergeCell ref="L59:L60"/>
    <mergeCell ref="M59:M60"/>
    <mergeCell ref="F59:F60"/>
    <mergeCell ref="S57:S58"/>
    <mergeCell ref="A59:A60"/>
    <mergeCell ref="B59:B60"/>
    <mergeCell ref="C59:C60"/>
    <mergeCell ref="D59:D60"/>
    <mergeCell ref="E59:E60"/>
    <mergeCell ref="N57:N58"/>
    <mergeCell ref="O57:O58"/>
    <mergeCell ref="P57:P58"/>
    <mergeCell ref="Q57:Q58"/>
    <mergeCell ref="R57:R58"/>
    <mergeCell ref="G57:G58"/>
    <mergeCell ref="H57:H58"/>
    <mergeCell ref="I57:I58"/>
    <mergeCell ref="J57:J58"/>
    <mergeCell ref="L57:L58"/>
    <mergeCell ref="M57:M58"/>
    <mergeCell ref="F57:F58"/>
    <mergeCell ref="S59:S60"/>
    <mergeCell ref="A57:A58"/>
    <mergeCell ref="B57:B58"/>
    <mergeCell ref="C57:C58"/>
    <mergeCell ref="D57:D58"/>
    <mergeCell ref="E57:E58"/>
    <mergeCell ref="N55:N56"/>
    <mergeCell ref="O55:O56"/>
    <mergeCell ref="P55:P56"/>
    <mergeCell ref="Q55:Q56"/>
    <mergeCell ref="R55:R56"/>
    <mergeCell ref="G55:G56"/>
    <mergeCell ref="H55:H56"/>
    <mergeCell ref="I55:I56"/>
    <mergeCell ref="J55:J56"/>
    <mergeCell ref="L55:L56"/>
    <mergeCell ref="M55:M56"/>
    <mergeCell ref="F55:F56"/>
    <mergeCell ref="S53:S54"/>
    <mergeCell ref="A55:A56"/>
    <mergeCell ref="B55:B56"/>
    <mergeCell ref="C55:C56"/>
    <mergeCell ref="D55:D56"/>
    <mergeCell ref="E55:E56"/>
    <mergeCell ref="N53:N54"/>
    <mergeCell ref="O53:O54"/>
    <mergeCell ref="P53:P54"/>
    <mergeCell ref="Q53:Q54"/>
    <mergeCell ref="R53:R54"/>
    <mergeCell ref="G53:G54"/>
    <mergeCell ref="H53:H54"/>
    <mergeCell ref="I53:I54"/>
    <mergeCell ref="J53:J54"/>
    <mergeCell ref="L53:L54"/>
    <mergeCell ref="M53:M54"/>
    <mergeCell ref="F53:F54"/>
    <mergeCell ref="S55:S56"/>
    <mergeCell ref="A53:A54"/>
    <mergeCell ref="B53:B54"/>
    <mergeCell ref="C53:C54"/>
    <mergeCell ref="D53:D54"/>
    <mergeCell ref="E53:E54"/>
    <mergeCell ref="N51:N52"/>
    <mergeCell ref="O51:O52"/>
    <mergeCell ref="P51:P52"/>
    <mergeCell ref="Q51:Q52"/>
    <mergeCell ref="R51:R52"/>
    <mergeCell ref="G51:G52"/>
    <mergeCell ref="H51:H52"/>
    <mergeCell ref="I51:I52"/>
    <mergeCell ref="J51:J52"/>
    <mergeCell ref="L51:L52"/>
    <mergeCell ref="M51:M52"/>
    <mergeCell ref="F51:F52"/>
    <mergeCell ref="S49:S50"/>
    <mergeCell ref="A51:A52"/>
    <mergeCell ref="B51:B52"/>
    <mergeCell ref="C51:C52"/>
    <mergeCell ref="D51:D52"/>
    <mergeCell ref="E51:E52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L49:L50"/>
    <mergeCell ref="M49:M50"/>
    <mergeCell ref="F49:F50"/>
    <mergeCell ref="S51:S52"/>
    <mergeCell ref="A49:A50"/>
    <mergeCell ref="B49:B50"/>
    <mergeCell ref="C49:C50"/>
    <mergeCell ref="D49:D50"/>
    <mergeCell ref="E49:E50"/>
    <mergeCell ref="N47:N48"/>
    <mergeCell ref="O47:O48"/>
    <mergeCell ref="P47:P48"/>
    <mergeCell ref="Q47:Q48"/>
    <mergeCell ref="R47:R48"/>
    <mergeCell ref="G47:G48"/>
    <mergeCell ref="H47:H48"/>
    <mergeCell ref="I47:I48"/>
    <mergeCell ref="J47:J48"/>
    <mergeCell ref="L47:L48"/>
    <mergeCell ref="M47:M48"/>
    <mergeCell ref="F47:F48"/>
    <mergeCell ref="S45:S46"/>
    <mergeCell ref="A47:A48"/>
    <mergeCell ref="B47:B48"/>
    <mergeCell ref="C47:C48"/>
    <mergeCell ref="D47:D48"/>
    <mergeCell ref="E47:E48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L45:L46"/>
    <mergeCell ref="M45:M46"/>
    <mergeCell ref="F45:F46"/>
    <mergeCell ref="S47:S48"/>
    <mergeCell ref="A45:A46"/>
    <mergeCell ref="B45:B46"/>
    <mergeCell ref="C45:C46"/>
    <mergeCell ref="D45:D46"/>
    <mergeCell ref="E45:E46"/>
    <mergeCell ref="N43:N44"/>
    <mergeCell ref="O43:O44"/>
    <mergeCell ref="P43:P44"/>
    <mergeCell ref="Q43:Q44"/>
    <mergeCell ref="R43:R44"/>
    <mergeCell ref="G43:G44"/>
    <mergeCell ref="H43:H44"/>
    <mergeCell ref="I43:I44"/>
    <mergeCell ref="J43:J44"/>
    <mergeCell ref="L43:L44"/>
    <mergeCell ref="M43:M44"/>
    <mergeCell ref="F43:F44"/>
    <mergeCell ref="S41:S42"/>
    <mergeCell ref="A43:A44"/>
    <mergeCell ref="B43:B44"/>
    <mergeCell ref="C43:C44"/>
    <mergeCell ref="D43:D44"/>
    <mergeCell ref="E43:E44"/>
    <mergeCell ref="N41:N42"/>
    <mergeCell ref="O41:O42"/>
    <mergeCell ref="P41:P42"/>
    <mergeCell ref="Q41:Q42"/>
    <mergeCell ref="R41:R42"/>
    <mergeCell ref="G41:G42"/>
    <mergeCell ref="H41:H42"/>
    <mergeCell ref="I41:I42"/>
    <mergeCell ref="J41:J42"/>
    <mergeCell ref="L41:L42"/>
    <mergeCell ref="M41:M42"/>
    <mergeCell ref="F41:F42"/>
    <mergeCell ref="S43:S44"/>
    <mergeCell ref="A41:A42"/>
    <mergeCell ref="B41:B42"/>
    <mergeCell ref="C41:C42"/>
    <mergeCell ref="D41:D42"/>
    <mergeCell ref="E41:E42"/>
    <mergeCell ref="N39:N40"/>
    <mergeCell ref="O39:O40"/>
    <mergeCell ref="P39:P40"/>
    <mergeCell ref="Q39:Q40"/>
    <mergeCell ref="R39:R40"/>
    <mergeCell ref="G39:G40"/>
    <mergeCell ref="H39:H40"/>
    <mergeCell ref="I39:I40"/>
    <mergeCell ref="J39:J40"/>
    <mergeCell ref="L39:L40"/>
    <mergeCell ref="M39:M40"/>
    <mergeCell ref="F39:F40"/>
    <mergeCell ref="S37:S38"/>
    <mergeCell ref="A39:A40"/>
    <mergeCell ref="B39:B40"/>
    <mergeCell ref="C39:C40"/>
    <mergeCell ref="D39:D40"/>
    <mergeCell ref="E39:E40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L37:L38"/>
    <mergeCell ref="M37:M38"/>
    <mergeCell ref="F37:F38"/>
    <mergeCell ref="S39:S40"/>
    <mergeCell ref="A37:A38"/>
    <mergeCell ref="B37:B38"/>
    <mergeCell ref="C37:C38"/>
    <mergeCell ref="D37:D38"/>
    <mergeCell ref="E37:E38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L35:L36"/>
    <mergeCell ref="M35:M36"/>
    <mergeCell ref="F35:F36"/>
    <mergeCell ref="S33:S34"/>
    <mergeCell ref="A35:A36"/>
    <mergeCell ref="B35:B36"/>
    <mergeCell ref="C35:C36"/>
    <mergeCell ref="D35:D36"/>
    <mergeCell ref="E35:E36"/>
    <mergeCell ref="N33:N34"/>
    <mergeCell ref="O33:O34"/>
    <mergeCell ref="P33:P34"/>
    <mergeCell ref="Q33:Q34"/>
    <mergeCell ref="R33:R34"/>
    <mergeCell ref="G33:G34"/>
    <mergeCell ref="H33:H34"/>
    <mergeCell ref="I33:I34"/>
    <mergeCell ref="J33:J34"/>
    <mergeCell ref="L33:L34"/>
    <mergeCell ref="M33:M34"/>
    <mergeCell ref="F33:F34"/>
    <mergeCell ref="A33:A34"/>
    <mergeCell ref="B33:B34"/>
    <mergeCell ref="C33:C34"/>
    <mergeCell ref="D33:D34"/>
    <mergeCell ref="E33:E34"/>
    <mergeCell ref="S35:S36"/>
    <mergeCell ref="Q31:Q32"/>
    <mergeCell ref="R31:R32"/>
    <mergeCell ref="S31:S32"/>
    <mergeCell ref="L31:L32"/>
    <mergeCell ref="M31:M32"/>
    <mergeCell ref="N31:N32"/>
    <mergeCell ref="O31:O32"/>
    <mergeCell ref="P31:P32"/>
    <mergeCell ref="F31:F32"/>
    <mergeCell ref="G31:G32"/>
    <mergeCell ref="H31:H32"/>
    <mergeCell ref="I31:I32"/>
    <mergeCell ref="J31:J32"/>
    <mergeCell ref="R29:R30"/>
    <mergeCell ref="S29:S30"/>
    <mergeCell ref="A31:A32"/>
    <mergeCell ref="B31:B32"/>
    <mergeCell ref="C31:C32"/>
    <mergeCell ref="D31:D32"/>
    <mergeCell ref="E31:E32"/>
    <mergeCell ref="M29:M30"/>
    <mergeCell ref="N29:N30"/>
    <mergeCell ref="O29:O30"/>
    <mergeCell ref="P29:P30"/>
    <mergeCell ref="Q29:Q30"/>
    <mergeCell ref="F29:F30"/>
    <mergeCell ref="G29:G30"/>
    <mergeCell ref="H29:H30"/>
    <mergeCell ref="I29:I30"/>
    <mergeCell ref="J29:J30"/>
    <mergeCell ref="L29:L30"/>
    <mergeCell ref="A29:A30"/>
    <mergeCell ref="B29:B30"/>
    <mergeCell ref="C29:C30"/>
    <mergeCell ref="D29:D30"/>
    <mergeCell ref="E29:E30"/>
    <mergeCell ref="Q27:Q28"/>
    <mergeCell ref="R27:R28"/>
    <mergeCell ref="S27:S28"/>
    <mergeCell ref="L27:L28"/>
    <mergeCell ref="M27:M28"/>
    <mergeCell ref="N27:N28"/>
    <mergeCell ref="O27:O28"/>
    <mergeCell ref="P27:P28"/>
    <mergeCell ref="F27:F28"/>
    <mergeCell ref="G27:G28"/>
    <mergeCell ref="H27:H28"/>
    <mergeCell ref="I27:I28"/>
    <mergeCell ref="J27:J28"/>
    <mergeCell ref="R25:R26"/>
    <mergeCell ref="S25:S26"/>
    <mergeCell ref="A27:A28"/>
    <mergeCell ref="B27:B28"/>
    <mergeCell ref="C27:C28"/>
    <mergeCell ref="D27:D28"/>
    <mergeCell ref="E27:E28"/>
    <mergeCell ref="M25:M26"/>
    <mergeCell ref="N25:N26"/>
    <mergeCell ref="O25:O26"/>
    <mergeCell ref="P25:P26"/>
    <mergeCell ref="Q25:Q26"/>
    <mergeCell ref="F25:F26"/>
    <mergeCell ref="G25:G26"/>
    <mergeCell ref="H25:H26"/>
    <mergeCell ref="I25:I26"/>
    <mergeCell ref="J25:J26"/>
    <mergeCell ref="L25:L26"/>
    <mergeCell ref="A25:A26"/>
    <mergeCell ref="B25:B26"/>
    <mergeCell ref="C25:C26"/>
    <mergeCell ref="D25:D26"/>
    <mergeCell ref="E25:E26"/>
    <mergeCell ref="Q23:Q24"/>
    <mergeCell ref="R23:R24"/>
    <mergeCell ref="S23:S24"/>
    <mergeCell ref="L23:L24"/>
    <mergeCell ref="M23:M24"/>
    <mergeCell ref="N23:N24"/>
    <mergeCell ref="O23:O24"/>
    <mergeCell ref="P23:P24"/>
    <mergeCell ref="F23:F24"/>
    <mergeCell ref="G23:G24"/>
    <mergeCell ref="H23:H24"/>
    <mergeCell ref="I23:I24"/>
    <mergeCell ref="J23:J24"/>
    <mergeCell ref="R21:R22"/>
    <mergeCell ref="S21:S22"/>
    <mergeCell ref="A23:A24"/>
    <mergeCell ref="B23:B24"/>
    <mergeCell ref="C23:C24"/>
    <mergeCell ref="D23:D24"/>
    <mergeCell ref="E23:E24"/>
    <mergeCell ref="M21:M22"/>
    <mergeCell ref="N21:N22"/>
    <mergeCell ref="O21:O22"/>
    <mergeCell ref="P21:P22"/>
    <mergeCell ref="Q21:Q22"/>
    <mergeCell ref="F21:F22"/>
    <mergeCell ref="G21:G22"/>
    <mergeCell ref="H21:H22"/>
    <mergeCell ref="I21:I22"/>
    <mergeCell ref="J21:J22"/>
    <mergeCell ref="L21:L22"/>
    <mergeCell ref="A21:A22"/>
    <mergeCell ref="B21:B22"/>
    <mergeCell ref="C21:C22"/>
    <mergeCell ref="D21:D22"/>
    <mergeCell ref="E21:E22"/>
    <mergeCell ref="Q19:Q20"/>
    <mergeCell ref="R19:R20"/>
    <mergeCell ref="S19:S20"/>
    <mergeCell ref="L19:L20"/>
    <mergeCell ref="M19:M20"/>
    <mergeCell ref="N19:N20"/>
    <mergeCell ref="O19:O20"/>
    <mergeCell ref="P19:P20"/>
    <mergeCell ref="F19:F20"/>
    <mergeCell ref="G19:G20"/>
    <mergeCell ref="H19:H20"/>
    <mergeCell ref="I19:I20"/>
    <mergeCell ref="J19:J20"/>
    <mergeCell ref="T12:T15"/>
    <mergeCell ref="F13:F15"/>
    <mergeCell ref="G13:G15"/>
    <mergeCell ref="H13:I13"/>
    <mergeCell ref="J13:J15"/>
    <mergeCell ref="K13:L13"/>
    <mergeCell ref="M13:M15"/>
    <mergeCell ref="N13:N15"/>
    <mergeCell ref="O13:P13"/>
    <mergeCell ref="R12:R15"/>
    <mergeCell ref="S12:S13"/>
    <mergeCell ref="F12:Q12"/>
    <mergeCell ref="Q13:Q15"/>
    <mergeCell ref="H14:H15"/>
    <mergeCell ref="R17:R18"/>
    <mergeCell ref="S17:S18"/>
    <mergeCell ref="A19:A20"/>
    <mergeCell ref="B19:B20"/>
    <mergeCell ref="C19:C20"/>
    <mergeCell ref="D19:D20"/>
    <mergeCell ref="E19:E20"/>
    <mergeCell ref="M17:M18"/>
    <mergeCell ref="N17:N18"/>
    <mergeCell ref="O17:O18"/>
    <mergeCell ref="P17:P18"/>
    <mergeCell ref="Q17:Q18"/>
    <mergeCell ref="F17:F18"/>
    <mergeCell ref="G17:G18"/>
    <mergeCell ref="H17:H18"/>
    <mergeCell ref="I17:I18"/>
    <mergeCell ref="J17:J18"/>
    <mergeCell ref="L17:L18"/>
    <mergeCell ref="A9:D9"/>
    <mergeCell ref="A10:D10"/>
    <mergeCell ref="A12:A15"/>
    <mergeCell ref="B12:B15"/>
    <mergeCell ref="C12:C15"/>
    <mergeCell ref="D12:D15"/>
    <mergeCell ref="E12:E15"/>
    <mergeCell ref="A6:D6"/>
    <mergeCell ref="A7:D7"/>
    <mergeCell ref="A8:D8"/>
    <mergeCell ref="A4:D4"/>
    <mergeCell ref="A5:D5"/>
    <mergeCell ref="I14:I15"/>
    <mergeCell ref="K14:K15"/>
    <mergeCell ref="L14:L15"/>
    <mergeCell ref="S14:S15"/>
    <mergeCell ref="A17:A18"/>
    <mergeCell ref="B17:B18"/>
    <mergeCell ref="C17:C18"/>
    <mergeCell ref="D17:D18"/>
    <mergeCell ref="E17:E18"/>
    <mergeCell ref="E6:J6"/>
    <mergeCell ref="E7:J7"/>
    <mergeCell ref="E8:J8"/>
    <mergeCell ref="E9:J9"/>
    <mergeCell ref="E10:J10"/>
  </mergeCells>
  <hyperlinks>
    <hyperlink ref="E7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Rusavskaya</dc:creator>
  <cp:lastModifiedBy>Отд1</cp:lastModifiedBy>
  <dcterms:created xsi:type="dcterms:W3CDTF">2018-03-18T23:36:48Z</dcterms:created>
  <dcterms:modified xsi:type="dcterms:W3CDTF">2018-04-03T01:45:37Z</dcterms:modified>
</cp:coreProperties>
</file>